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atrycja.alenkuc\AppData\Local\Temp\ezdpuw\20260311161036109\"/>
    </mc:Choice>
  </mc:AlternateContent>
  <xr:revisionPtr revIDLastSave="0" documentId="13_ncr:1_{EA88F05E-325D-4F13-90CB-358B5005D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" sheetId="3" r:id="rId1"/>
    <sheet name="Harmonogram" sheetId="1" r:id="rId2"/>
    <sheet name="Dane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P13" i="1"/>
  <c r="O13" i="1"/>
  <c r="L13" i="1"/>
  <c r="K13" i="1"/>
  <c r="J13" i="1"/>
  <c r="I13" i="1"/>
  <c r="H13" i="1"/>
  <c r="G13" i="1"/>
  <c r="E13" i="1"/>
  <c r="F35" i="3"/>
  <c r="H35" i="3" s="1"/>
  <c r="F14" i="3"/>
  <c r="H14" i="3" s="1"/>
  <c r="F8" i="3"/>
  <c r="G7" i="3"/>
  <c r="E108" i="3" s="1"/>
  <c r="F99" i="3"/>
  <c r="H99" i="3" s="1"/>
  <c r="F98" i="3"/>
  <c r="H98" i="3" s="1"/>
  <c r="F97" i="3"/>
  <c r="H97" i="3" s="1"/>
  <c r="F96" i="3"/>
  <c r="H96" i="3" s="1"/>
  <c r="F95" i="3"/>
  <c r="H95" i="3" s="1"/>
  <c r="F94" i="3"/>
  <c r="H94" i="3" s="1"/>
  <c r="F93" i="3"/>
  <c r="H93" i="3" s="1"/>
  <c r="F92" i="3"/>
  <c r="H92" i="3" s="1"/>
  <c r="F91" i="3"/>
  <c r="H91" i="3" s="1"/>
  <c r="F90" i="3"/>
  <c r="H90" i="3" s="1"/>
  <c r="H89" i="3" s="1"/>
  <c r="F114" i="3" s="1"/>
  <c r="G77" i="3"/>
  <c r="E113" i="3" s="1"/>
  <c r="F87" i="3"/>
  <c r="H87" i="3" s="1"/>
  <c r="F86" i="3"/>
  <c r="H86" i="3" s="1"/>
  <c r="F85" i="3"/>
  <c r="H85" i="3" s="1"/>
  <c r="F84" i="3"/>
  <c r="H84" i="3" s="1"/>
  <c r="F83" i="3"/>
  <c r="H83" i="3" s="1"/>
  <c r="F82" i="3"/>
  <c r="H82" i="3" s="1"/>
  <c r="F81" i="3"/>
  <c r="H81" i="3" s="1"/>
  <c r="F80" i="3"/>
  <c r="H80" i="3" s="1"/>
  <c r="F79" i="3"/>
  <c r="H79" i="3" s="1"/>
  <c r="F78" i="3"/>
  <c r="H78" i="3" s="1"/>
  <c r="G66" i="3"/>
  <c r="E112" i="3" s="1"/>
  <c r="F76" i="3"/>
  <c r="H76" i="3" s="1"/>
  <c r="F75" i="3"/>
  <c r="H75" i="3" s="1"/>
  <c r="F74" i="3"/>
  <c r="H74" i="3" s="1"/>
  <c r="F73" i="3"/>
  <c r="H73" i="3" s="1"/>
  <c r="F72" i="3"/>
  <c r="H72" i="3" s="1"/>
  <c r="F71" i="3"/>
  <c r="H71" i="3" s="1"/>
  <c r="F70" i="3"/>
  <c r="H70" i="3" s="1"/>
  <c r="F69" i="3"/>
  <c r="H69" i="3" s="1"/>
  <c r="F68" i="3"/>
  <c r="F67" i="3"/>
  <c r="H67" i="3" s="1"/>
  <c r="G45" i="3"/>
  <c r="E111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4" i="3"/>
  <c r="H54" i="3" s="1"/>
  <c r="F53" i="3"/>
  <c r="H53" i="3" s="1"/>
  <c r="F52" i="3"/>
  <c r="H52" i="3" s="1"/>
  <c r="F51" i="3"/>
  <c r="H51" i="3" s="1"/>
  <c r="F50" i="3"/>
  <c r="H50" i="3" s="1"/>
  <c r="F49" i="3"/>
  <c r="H49" i="3" s="1"/>
  <c r="F48" i="3"/>
  <c r="H48" i="3" s="1"/>
  <c r="F47" i="3"/>
  <c r="H47" i="3" s="1"/>
  <c r="F46" i="3"/>
  <c r="H46" i="3" s="1"/>
  <c r="G34" i="3"/>
  <c r="E110" i="3" s="1"/>
  <c r="F44" i="3"/>
  <c r="H44" i="3" s="1"/>
  <c r="F43" i="3"/>
  <c r="H43" i="3" s="1"/>
  <c r="F42" i="3"/>
  <c r="H42" i="3" s="1"/>
  <c r="F41" i="3"/>
  <c r="H41" i="3" s="1"/>
  <c r="F40" i="3"/>
  <c r="H40" i="3" s="1"/>
  <c r="F39" i="3"/>
  <c r="H39" i="3" s="1"/>
  <c r="F38" i="3"/>
  <c r="H38" i="3" s="1"/>
  <c r="F37" i="3"/>
  <c r="H37" i="3" s="1"/>
  <c r="F36" i="3"/>
  <c r="H36" i="3" s="1"/>
  <c r="G13" i="3"/>
  <c r="E109" i="3" s="1"/>
  <c r="F33" i="3"/>
  <c r="H33" i="3" s="1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F23" i="3"/>
  <c r="H23" i="3" s="1"/>
  <c r="F22" i="3"/>
  <c r="H22" i="3" s="1"/>
  <c r="F21" i="3"/>
  <c r="H21" i="3" s="1"/>
  <c r="F20" i="3"/>
  <c r="H20" i="3" s="1"/>
  <c r="F19" i="3"/>
  <c r="H19" i="3" s="1"/>
  <c r="F18" i="3"/>
  <c r="H18" i="3" s="1"/>
  <c r="F17" i="3"/>
  <c r="H17" i="3" s="1"/>
  <c r="F16" i="3"/>
  <c r="H16" i="3" s="1"/>
  <c r="F15" i="3"/>
  <c r="F12" i="3"/>
  <c r="H12" i="3" s="1"/>
  <c r="F11" i="3"/>
  <c r="H11" i="3" s="1"/>
  <c r="F10" i="3"/>
  <c r="F9" i="3"/>
  <c r="H9" i="3" s="1"/>
  <c r="F89" i="3" l="1"/>
  <c r="F7" i="3"/>
  <c r="G101" i="3"/>
  <c r="H8" i="3"/>
  <c r="F34" i="3"/>
  <c r="F13" i="3"/>
  <c r="F66" i="3"/>
  <c r="E115" i="3"/>
  <c r="G108" i="3" s="1"/>
  <c r="H34" i="3"/>
  <c r="F110" i="3" s="1"/>
  <c r="H45" i="3"/>
  <c r="F111" i="3" s="1"/>
  <c r="H77" i="3"/>
  <c r="F113" i="3" s="1"/>
  <c r="D114" i="3"/>
  <c r="H15" i="3"/>
  <c r="H13" i="3" s="1"/>
  <c r="F109" i="3" s="1"/>
  <c r="F45" i="3"/>
  <c r="H10" i="3"/>
  <c r="H68" i="3"/>
  <c r="H66" i="3" s="1"/>
  <c r="F112" i="3" s="1"/>
  <c r="F77" i="3"/>
  <c r="H113" i="3" l="1"/>
  <c r="H111" i="3"/>
  <c r="H112" i="3"/>
  <c r="G113" i="3"/>
  <c r="H114" i="3"/>
  <c r="G112" i="3"/>
  <c r="G111" i="3"/>
  <c r="G110" i="3"/>
  <c r="G109" i="3"/>
  <c r="H7" i="3"/>
  <c r="F108" i="3" s="1"/>
  <c r="D108" i="3" s="1"/>
  <c r="H110" i="3"/>
  <c r="D110" i="3"/>
  <c r="D109" i="3"/>
  <c r="H109" i="3"/>
  <c r="F101" i="3"/>
  <c r="D112" i="3"/>
  <c r="D113" i="3"/>
  <c r="D111" i="3"/>
  <c r="H108" i="3" l="1"/>
  <c r="G115" i="3"/>
  <c r="H101" i="3"/>
  <c r="F115" i="3"/>
  <c r="H115" i="3" s="1"/>
  <c r="D115" i="3"/>
  <c r="T7" i="1" l="1"/>
  <c r="T8" i="1"/>
  <c r="T9" i="1"/>
  <c r="T10" i="1"/>
  <c r="T11" i="1"/>
  <c r="T12" i="1"/>
  <c r="T6" i="1"/>
  <c r="S7" i="1"/>
  <c r="S8" i="1"/>
  <c r="S9" i="1"/>
  <c r="S10" i="1"/>
  <c r="S11" i="1"/>
  <c r="S6" i="1"/>
  <c r="F13" i="1"/>
  <c r="M13" i="1"/>
  <c r="N13" i="1"/>
  <c r="T13" i="1" l="1"/>
  <c r="S13" i="1"/>
  <c r="W7" i="1" s="1"/>
  <c r="U12" i="1"/>
  <c r="K14" i="1"/>
  <c r="U8" i="1"/>
  <c r="U11" i="1"/>
  <c r="U10" i="1"/>
  <c r="U9" i="1"/>
  <c r="U7" i="1"/>
  <c r="Q14" i="1"/>
  <c r="G14" i="1"/>
  <c r="O14" i="1"/>
  <c r="M14" i="1"/>
  <c r="I14" i="1"/>
  <c r="U6" i="1"/>
  <c r="W8" i="1" l="1"/>
  <c r="W9" i="1"/>
  <c r="W6" i="1"/>
  <c r="W13" i="1" s="1"/>
  <c r="W10" i="1"/>
  <c r="W12" i="1"/>
  <c r="V6" i="1"/>
  <c r="V13" i="1" s="1"/>
  <c r="W11" i="1"/>
  <c r="S14" i="1"/>
  <c r="U13" i="1"/>
  <c r="V8" i="1"/>
  <c r="V7" i="1"/>
  <c r="V11" i="1"/>
  <c r="V9" i="1"/>
  <c r="V10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Alenkuć | NIMiT</author>
  </authors>
  <commentList>
    <comment ref="G7" authorId="0" shapeId="0" xr:uid="{C575B029-595B-4C95-A1CB-8F1B08E63573}">
      <text>
        <r>
          <rPr>
            <b/>
            <sz val="9"/>
            <color indexed="81"/>
            <rFont val="Tahoma"/>
            <family val="2"/>
            <charset val="238"/>
          </rPr>
          <t xml:space="preserve">Co najmniej 20% kwoty brutto Dofinansowania </t>
        </r>
      </text>
    </comment>
    <comment ref="G101" authorId="0" shapeId="0" xr:uid="{83018389-9C21-41D8-8A1F-A9B9B16C7F46}">
      <text>
        <r>
          <rPr>
            <b/>
            <sz val="12"/>
            <color indexed="81"/>
            <rFont val="Calibri"/>
            <family val="2"/>
            <charset val="238"/>
            <scheme val="minor"/>
          </rPr>
          <t>Priorytet 1 = max 110 000 zł brutto
Priorytet 2 = max 70 000 zł brutto
Prioryet 3 = max 60 00 zł brutto</t>
        </r>
      </text>
    </comment>
    <comment ref="G108" authorId="0" shapeId="0" xr:uid="{0848B8BF-7550-4984-B9B1-5F9493C34C34}">
      <text>
        <r>
          <rPr>
            <b/>
            <sz val="9"/>
            <color indexed="81"/>
            <rFont val="Tahoma"/>
            <family val="2"/>
            <charset val="238"/>
          </rPr>
          <t xml:space="preserve">Co najmniej 20% kwoty brutto Dofinansowania </t>
        </r>
      </text>
    </comment>
    <comment ref="H115" authorId="0" shapeId="0" xr:uid="{D993E81B-F483-4EFB-A1C1-9AF46AF2DCFD}">
      <text>
        <r>
          <rPr>
            <b/>
            <sz val="12"/>
            <color indexed="81"/>
            <rFont val="Calibri"/>
            <family val="2"/>
            <charset val="238"/>
            <scheme val="minor"/>
          </rPr>
          <t>Min 10%</t>
        </r>
      </text>
    </comment>
  </commentList>
</comments>
</file>

<file path=xl/sharedStrings.xml><?xml version="1.0" encoding="utf-8"?>
<sst xmlns="http://schemas.openxmlformats.org/spreadsheetml/2006/main" count="164" uniqueCount="120">
  <si>
    <t>Ze środków NIMiT</t>
  </si>
  <si>
    <t>Razem:</t>
  </si>
  <si>
    <t>Kategorie kosztów</t>
  </si>
  <si>
    <t>MAJ</t>
  </si>
  <si>
    <t>CZERWIEC</t>
  </si>
  <si>
    <t>LIPIEC</t>
  </si>
  <si>
    <t>SIERPIEŃ</t>
  </si>
  <si>
    <t>WRZESIEŃ</t>
  </si>
  <si>
    <t>PAŹDZIERNIK</t>
  </si>
  <si>
    <t>KWIECIEŃ</t>
  </si>
  <si>
    <t>Koszt całość</t>
  </si>
  <si>
    <t>Całość kosztu</t>
  </si>
  <si>
    <t>Inne artystyczne honoraria autorskie i wykonawcze za udział w procesie twórczym oraz Prezentację(-e) Spektaklu</t>
  </si>
  <si>
    <t>Koszty organizacyjne</t>
  </si>
  <si>
    <t>Lp.</t>
  </si>
  <si>
    <t>1.</t>
  </si>
  <si>
    <t>2.</t>
  </si>
  <si>
    <t>3.</t>
  </si>
  <si>
    <t>4.</t>
  </si>
  <si>
    <t>5.</t>
  </si>
  <si>
    <t>6.</t>
  </si>
  <si>
    <t>7.</t>
  </si>
  <si>
    <t>SZCZEGÓŁOWA KALKULACJA KOSZTORYSU PROJEKTU</t>
  </si>
  <si>
    <t>Opis kosztu</t>
  </si>
  <si>
    <t>Sposób kalkulacji</t>
  </si>
  <si>
    <t>Koszt całkowity brutto (w pełnych zł)</t>
  </si>
  <si>
    <t>Koszty brutto z podziałem na źródła finansowania (w pełnych zł)</t>
  </si>
  <si>
    <t>Liczba</t>
  </si>
  <si>
    <t>Kwota jednostkowa brutto w pełnych zł</t>
  </si>
  <si>
    <t>Dofinansowanie NIMiT</t>
  </si>
  <si>
    <t>Środki własne lub z innego źródła</t>
  </si>
  <si>
    <t>I</t>
  </si>
  <si>
    <t>II</t>
  </si>
  <si>
    <t>III</t>
  </si>
  <si>
    <t>Koszty organizacyjne (wybór z listy)</t>
  </si>
  <si>
    <t>IV</t>
  </si>
  <si>
    <t>Koszty produkcyjne (wybór z listy)</t>
  </si>
  <si>
    <t>V</t>
  </si>
  <si>
    <t>Koszty promocji i komunikacji, dokumentacji Projektu oraz dostosowania tych treści do osób z róznymi potrzebami (wybór z listy)</t>
  </si>
  <si>
    <t>VI</t>
  </si>
  <si>
    <t>VII</t>
  </si>
  <si>
    <t>SUMA:</t>
  </si>
  <si>
    <t>SKRÓCONY KOSZTORYS PROJEKTU</t>
  </si>
  <si>
    <t>Lp</t>
  </si>
  <si>
    <t>KATEGORIE KOSZTÓW KWALIFIKOWANYCH ZE ŚRODKÓW NIMiT, ŚRODKÓW WŁASNYCH I Z INNCYH ŹRÓDEŁ</t>
  </si>
  <si>
    <t>Koszt całkowity</t>
  </si>
  <si>
    <t>% środków NIMiT względem kwoty Dofinansowania</t>
  </si>
  <si>
    <t>Honoraria Choreografów oraz koszty z tytułu praw autorskich do choreografii:</t>
  </si>
  <si>
    <t>Honorarium Choreografa za stworzenie/adaptację choreografii</t>
  </si>
  <si>
    <t>Honorarium Choreografa za Prezentację(-e) Spektaklu</t>
  </si>
  <si>
    <t>Koszty wynikające z nabycia praw autorskich i pokrewnych oraz z tytułu opłat licencyjnych do choreografii</t>
  </si>
  <si>
    <t>Koszty wynagrodzeń autorskich i pozostałych licencji (np. dla organizacji zbiorowego zarządzania) za Prezentację(-e) Spektaklu podczas realizacji Projektu</t>
  </si>
  <si>
    <t>Inne artystyczne honoraria autorskie i wykonawcze za udział w procesie twórczym oraz Prezentację(-e) Spektaklu:</t>
  </si>
  <si>
    <t>Honorarium asystenta(-tki) Choreografa</t>
  </si>
  <si>
    <t>Honorarium tancerza(-rki)</t>
  </si>
  <si>
    <t>Honorarium muzyka(-ini)</t>
  </si>
  <si>
    <t>Honorarium kompozytora(-rki) muzyki/warstwy dźwiękowej</t>
  </si>
  <si>
    <t>Honorarium reżysera(-rki) dźwięku</t>
  </si>
  <si>
    <t>Honorarium reżysera(-rki)</t>
  </si>
  <si>
    <t>Honorarium dramaturga(-żki)</t>
  </si>
  <si>
    <t>Honorarium reżysera(-rki) światła</t>
  </si>
  <si>
    <t>Honorarium scenografa(-ki)</t>
  </si>
  <si>
    <t>Honorarium kostiumografa(-ki)</t>
  </si>
  <si>
    <t>Honorarium autora(-rki) multimediów</t>
  </si>
  <si>
    <t>Opłaty z tytułu praw do rozporządzania wizerunkiem osób zaangażowanych w realizację Spektaklu</t>
  </si>
  <si>
    <t>Opłaty na rzecz organizacji zbiorowego zarządzania dotyczące osoby zaangażowanych w realizację Spektaklu</t>
  </si>
  <si>
    <t>Opłaty nabycia praw autorskich i pokrewnych oraz opłat licencyjnych do utworów użytych w Spektaklu</t>
  </si>
  <si>
    <t>Koszty wynagrodzeń autorskich i pozostałych licencji (np. dla organizacji zbiorowego zarządzania) związanych z eksploatacją utworów użytych w Spektaklu podczas realizacji Projektu</t>
  </si>
  <si>
    <t>Koszty organizacyjne:</t>
  </si>
  <si>
    <t>Koszty noclegów osób</t>
  </si>
  <si>
    <t>Koszty podróży osób</t>
  </si>
  <si>
    <t>Koszty transportu sprzętu, dekoracji, materiałów, wyposażenia</t>
  </si>
  <si>
    <t>Koszty produkcyjne:</t>
  </si>
  <si>
    <t>Wynagrodzenie producenta(-tki)</t>
  </si>
  <si>
    <t>Wynagrodzenie koordynatora(-rki)</t>
  </si>
  <si>
    <t>Wynagrodzenie moderatora(-ki) wydarzeń edukacyjnych towarzyszącym Prezentacji Spektaklu</t>
  </si>
  <si>
    <t>Wynagrodzenie obsługi technicznej</t>
  </si>
  <si>
    <t>Wynagrodzenie obsługi widowni</t>
  </si>
  <si>
    <t>Koszty wynajęcia sceny lub sali do prób i Prezentacji</t>
  </si>
  <si>
    <t>Opłaty czynszowe za salę prób lub scenę</t>
  </si>
  <si>
    <t xml:space="preserve">Koszty wynajęcia sprzętu technicznego </t>
  </si>
  <si>
    <t>koszty administracyjne na potrzeby realizacji Projektu</t>
  </si>
  <si>
    <t>Koszty obsługi księgowej na potrzeby realizacji Projektu</t>
  </si>
  <si>
    <t>Koszty obsługi prawnej na potrzeby realizacji Projektu</t>
  </si>
  <si>
    <t>Koszty materiałów i wyposażenia</t>
  </si>
  <si>
    <t xml:space="preserve">Koszty promocji i komunikacji, dokumentacji projektu oraz dostosowania tych treści do osób z różnymi potrzebami </t>
  </si>
  <si>
    <t>Koszty związane z udostępnianiem treści w formie elektronicznej w tym koszty łącza i streamingu</t>
  </si>
  <si>
    <t>Koszty dokumentacji i rejestracji realizacji Projektu</t>
  </si>
  <si>
    <t>Honorarium koordynatora(-ki) promocji</t>
  </si>
  <si>
    <t>Koszty promocji i kampanii informacyjnej</t>
  </si>
  <si>
    <t>Koszty opracowania, redakcji i korekty tekstów promocyjnych</t>
  </si>
  <si>
    <t>Koszty tłumaczeń na potrzeby promocji Projektu</t>
  </si>
  <si>
    <t>Koszty dostosowania Projektu do osób ze szczególnymi potrzebami:</t>
  </si>
  <si>
    <t>Honorarium koordynatora(-ki) dostępności</t>
  </si>
  <si>
    <t>Wynagrodzenie za tłumaczenie symultaniczne</t>
  </si>
  <si>
    <t>Honorarium autora(-rki) tłumaczeń</t>
  </si>
  <si>
    <t>Honorarium autora(-rki) audiodeskrypcji</t>
  </si>
  <si>
    <t>Honorarium autora(-rki) tekstu łatwego, w tym przewodników</t>
  </si>
  <si>
    <t>Koszty z tytułu zapewnienia usług zewnętrznych asystowania osobom z niepełnosprawnościami i/lub z różnymi potrzebami (opieka nad dzieckiem/osobą zależną)</t>
  </si>
  <si>
    <t xml:space="preserve">Koszty wynajęcia sprzętu  </t>
  </si>
  <si>
    <t>Inne koszty związane z dostosowaniem działań i formy przekazu w celu zapewnienia dostępności osobom ze różnymi potrzebami i możliwościami</t>
  </si>
  <si>
    <t>Opłaty nabycia praw autorskich i pokrewnych oraz opłat licencyjnych do utworów (tłumaczenia, audiodeskrypcja, tekst łatwy) użytych w Spektaklu</t>
  </si>
  <si>
    <t>Koszty wynagrodzeń autorskich i pozostałych licencji związanych z eksploatacją utworów (tłumaczenia, audiodeskrypcja, tekst łatwy) użytych w Spektaklu podczas realizacji Projektu</t>
  </si>
  <si>
    <t>Honoraria Choreografów, koszty z tytułu praw autorskich do choreografii i wynagrodzenia autorskie za Prezentację(e) Spektaklu</t>
  </si>
  <si>
    <t>KOSZTY KWALIFIKOWANE FINANSOWANE Z DOFINANSOWANIA I ŚRODKÓW WŁASNYCH</t>
  </si>
  <si>
    <t>POZOSTAŁE KOSZTY FINANSOWANE TYLKO ZE ŚRODKÓW WŁASNYCH</t>
  </si>
  <si>
    <t>Ze środków własnych</t>
  </si>
  <si>
    <t>% środków własnych względem całości</t>
  </si>
  <si>
    <t>Pozostałe koszty spoza Dofinansowania</t>
  </si>
  <si>
    <t>Honoraria Choreografów, koszty z tytułu praw autorskich do choreografii i wynagrodzenia autorskie za Prezentację(e) Spektaklu (wybór z listy)</t>
  </si>
  <si>
    <t>Inne artystyczne honoraria autorskie i wykonawcze za udział w procesie twórczym oraz Prezentację(-e) Spektaklu (wybór z listy)</t>
  </si>
  <si>
    <t xml:space="preserve">Koszty produkcyjne </t>
  </si>
  <si>
    <t>Koszty promocji i komunikacji, dokumentacji Projektu oraz dostosowania tych treści do osób z róznymi potrzebami</t>
  </si>
  <si>
    <t>Koszty dostosowania Projektu do osób ze szczególnymi potrzebami (wybór z listy)</t>
  </si>
  <si>
    <t>Koszty dostosowania Projektu do osób ze szczególnymi potrzebami</t>
  </si>
  <si>
    <t>% środków NIMiT z Dofinansowania</t>
  </si>
  <si>
    <t>% środków własnych względem Dofinansowania</t>
  </si>
  <si>
    <t>HARMONOGRAM WYDATKOWANIA ŚRODKÓW FINANSOWYCH Z DOFINANSOWANIA I ŚRODKÓW WŁASNYCH</t>
  </si>
  <si>
    <t>Pozostałe koszty spoza dofinansowania (proszę wpisać)</t>
  </si>
  <si>
    <t>Inne koszty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</si>
</sst>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b/>
      <sz val="12"/>
      <color indexed="8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rgb="FFDDD9C3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5" fillId="0" borderId="6" xfId="0" applyFont="1" applyBorder="1" applyAlignment="1" applyProtection="1">
      <alignment horizontal="left" vertical="center"/>
      <protection locked="0"/>
    </xf>
    <xf numFmtId="164" fontId="4" fillId="0" borderId="26" xfId="3" applyNumberFormat="1" applyFont="1" applyFill="1" applyBorder="1" applyAlignment="1" applyProtection="1">
      <alignment horizontal="center" vertical="center" wrapText="1"/>
    </xf>
    <xf numFmtId="1" fontId="5" fillId="3" borderId="6" xfId="0" applyNumberFormat="1" applyFont="1" applyFill="1" applyBorder="1" applyAlignment="1" applyProtection="1">
      <alignment horizontal="right" vertical="top"/>
      <protection locked="0"/>
    </xf>
    <xf numFmtId="164" fontId="5" fillId="3" borderId="6" xfId="0" applyNumberFormat="1" applyFont="1" applyFill="1" applyBorder="1" applyAlignment="1" applyProtection="1">
      <alignment horizontal="left" vertical="top"/>
      <protection locked="0"/>
    </xf>
    <xf numFmtId="164" fontId="4" fillId="0" borderId="26" xfId="3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Border="1" applyAlignment="1" applyProtection="1">
      <alignment horizontal="right" vertical="center"/>
      <protection locked="0"/>
    </xf>
    <xf numFmtId="164" fontId="7" fillId="0" borderId="6" xfId="0" applyNumberFormat="1" applyFont="1" applyBorder="1" applyAlignment="1" applyProtection="1">
      <alignment horizontal="left" vertical="top"/>
      <protection locked="0"/>
    </xf>
    <xf numFmtId="164" fontId="5" fillId="0" borderId="6" xfId="0" applyNumberFormat="1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" fontId="7" fillId="0" borderId="6" xfId="0" applyNumberFormat="1" applyFont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1" fontId="7" fillId="3" borderId="6" xfId="0" applyNumberFormat="1" applyFont="1" applyFill="1" applyBorder="1" applyAlignment="1" applyProtection="1">
      <alignment horizontal="right" vertical="top"/>
      <protection locked="0"/>
    </xf>
    <xf numFmtId="164" fontId="7" fillId="3" borderId="6" xfId="0" applyNumberFormat="1" applyFont="1" applyFill="1" applyBorder="1" applyAlignment="1" applyProtection="1">
      <alignment horizontal="left" vertical="top"/>
      <protection locked="0"/>
    </xf>
    <xf numFmtId="1" fontId="5" fillId="0" borderId="6" xfId="0" applyNumberFormat="1" applyFont="1" applyBorder="1" applyAlignment="1" applyProtection="1">
      <alignment horizontal="right" vertical="top"/>
      <protection locked="0"/>
    </xf>
    <xf numFmtId="1" fontId="7" fillId="0" borderId="6" xfId="0" applyNumberFormat="1" applyFont="1" applyBorder="1" applyAlignment="1" applyProtection="1">
      <alignment horizontal="right" vertical="top"/>
      <protection locked="0"/>
    </xf>
    <xf numFmtId="0" fontId="5" fillId="3" borderId="6" xfId="0" applyFont="1" applyFill="1" applyBorder="1" applyAlignment="1" applyProtection="1">
      <alignment vertical="top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164" fontId="5" fillId="2" borderId="6" xfId="1" applyNumberFormat="1" applyFont="1" applyFill="1" applyBorder="1" applyAlignment="1" applyProtection="1">
      <alignment horizontal="right" vertical="center"/>
    </xf>
    <xf numFmtId="10" fontId="3" fillId="2" borderId="6" xfId="2" applyNumberFormat="1" applyFont="1" applyFill="1" applyBorder="1" applyAlignment="1" applyProtection="1">
      <alignment horizontal="center" vertical="center"/>
    </xf>
    <xf numFmtId="43" fontId="5" fillId="0" borderId="9" xfId="3" applyFont="1" applyBorder="1" applyAlignment="1" applyProtection="1">
      <alignment horizontal="right" vertical="top"/>
    </xf>
    <xf numFmtId="0" fontId="11" fillId="0" borderId="0" xfId="0" applyFont="1"/>
    <xf numFmtId="0" fontId="5" fillId="0" borderId="24" xfId="0" applyFont="1" applyBorder="1" applyAlignment="1" applyProtection="1">
      <alignment horizontal="left" vertical="center"/>
      <protection locked="0"/>
    </xf>
    <xf numFmtId="1" fontId="5" fillId="3" borderId="24" xfId="0" applyNumberFormat="1" applyFont="1" applyFill="1" applyBorder="1" applyAlignment="1" applyProtection="1">
      <alignment horizontal="right" vertical="top"/>
      <protection locked="0"/>
    </xf>
    <xf numFmtId="164" fontId="5" fillId="3" borderId="24" xfId="0" applyNumberFormat="1" applyFont="1" applyFill="1" applyBorder="1" applyAlignment="1" applyProtection="1">
      <alignment horizontal="left" vertical="top"/>
      <protection locked="0"/>
    </xf>
    <xf numFmtId="0" fontId="5" fillId="3" borderId="24" xfId="0" applyFont="1" applyFill="1" applyBorder="1" applyAlignment="1" applyProtection="1">
      <alignment horizontal="left" vertical="top"/>
      <protection locked="0"/>
    </xf>
    <xf numFmtId="164" fontId="7" fillId="3" borderId="24" xfId="0" applyNumberFormat="1" applyFont="1" applyFill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1" fontId="5" fillId="0" borderId="12" xfId="0" applyNumberFormat="1" applyFont="1" applyBorder="1" applyAlignment="1" applyProtection="1">
      <alignment horizontal="right" vertical="center"/>
      <protection locked="0"/>
    </xf>
    <xf numFmtId="164" fontId="7" fillId="3" borderId="12" xfId="0" applyNumberFormat="1" applyFont="1" applyFill="1" applyBorder="1" applyAlignment="1" applyProtection="1">
      <alignment horizontal="left" vertical="top"/>
      <protection locked="0"/>
    </xf>
    <xf numFmtId="164" fontId="5" fillId="0" borderId="12" xfId="0" applyNumberFormat="1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vertical="center"/>
      <protection locked="0"/>
    </xf>
    <xf numFmtId="1" fontId="7" fillId="0" borderId="12" xfId="0" applyNumberFormat="1" applyFont="1" applyBorder="1" applyAlignment="1" applyProtection="1">
      <alignment horizontal="right" vertical="center"/>
      <protection locked="0"/>
    </xf>
    <xf numFmtId="164" fontId="7" fillId="0" borderId="12" xfId="0" applyNumberFormat="1" applyFont="1" applyBorder="1" applyAlignment="1" applyProtection="1">
      <alignment horizontal="left" vertical="top"/>
      <protection locked="0"/>
    </xf>
    <xf numFmtId="0" fontId="7" fillId="3" borderId="12" xfId="0" applyFont="1" applyFill="1" applyBorder="1" applyAlignment="1" applyProtection="1">
      <alignment horizontal="left" vertical="top"/>
      <protection locked="0"/>
    </xf>
    <xf numFmtId="1" fontId="7" fillId="3" borderId="12" xfId="0" applyNumberFormat="1" applyFont="1" applyFill="1" applyBorder="1" applyAlignment="1" applyProtection="1">
      <alignment horizontal="right" vertical="top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164" fontId="5" fillId="3" borderId="12" xfId="0" applyNumberFormat="1" applyFont="1" applyFill="1" applyBorder="1" applyAlignment="1" applyProtection="1">
      <alignment horizontal="left" vertical="top"/>
      <protection locked="0"/>
    </xf>
    <xf numFmtId="0" fontId="5" fillId="3" borderId="24" xfId="0" applyFont="1" applyFill="1" applyBorder="1" applyAlignment="1" applyProtection="1">
      <alignment vertical="top"/>
      <protection locked="0"/>
    </xf>
    <xf numFmtId="1" fontId="5" fillId="0" borderId="24" xfId="0" applyNumberFormat="1" applyFont="1" applyBorder="1" applyAlignment="1" applyProtection="1">
      <alignment horizontal="right" vertical="center"/>
      <protection locked="0"/>
    </xf>
    <xf numFmtId="164" fontId="5" fillId="0" borderId="24" xfId="0" applyNumberFormat="1" applyFont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1" fontId="5" fillId="0" borderId="24" xfId="0" applyNumberFormat="1" applyFont="1" applyBorder="1" applyAlignment="1" applyProtection="1">
      <alignment horizontal="right" vertical="top"/>
      <protection locked="0"/>
    </xf>
    <xf numFmtId="164" fontId="7" fillId="0" borderId="24" xfId="0" applyNumberFormat="1" applyFont="1" applyBorder="1" applyAlignment="1" applyProtection="1">
      <alignment horizontal="left" vertical="top"/>
      <protection locked="0"/>
    </xf>
    <xf numFmtId="0" fontId="7" fillId="3" borderId="24" xfId="0" applyFont="1" applyFill="1" applyBorder="1" applyAlignment="1" applyProtection="1">
      <alignment horizontal="left" vertical="top"/>
      <protection locked="0"/>
    </xf>
    <xf numFmtId="1" fontId="7" fillId="3" borderId="24" xfId="0" applyNumberFormat="1" applyFont="1" applyFill="1" applyBorder="1" applyAlignment="1" applyProtection="1">
      <alignment horizontal="right" vertical="top"/>
      <protection locked="0"/>
    </xf>
    <xf numFmtId="164" fontId="12" fillId="2" borderId="6" xfId="1" applyNumberFormat="1" applyFont="1" applyFill="1" applyBorder="1" applyAlignment="1" applyProtection="1">
      <alignment horizontal="right" vertical="center"/>
    </xf>
    <xf numFmtId="9" fontId="13" fillId="2" borderId="14" xfId="2" applyFont="1" applyFill="1" applyBorder="1" applyAlignment="1" applyProtection="1">
      <alignment horizontal="right" vertical="center" wrapText="1"/>
    </xf>
    <xf numFmtId="9" fontId="13" fillId="2" borderId="3" xfId="2" applyFont="1" applyFill="1" applyBorder="1" applyAlignment="1" applyProtection="1">
      <alignment horizontal="right" vertical="center" wrapText="1"/>
    </xf>
    <xf numFmtId="9" fontId="13" fillId="2" borderId="3" xfId="2" applyFont="1" applyFill="1" applyBorder="1" applyAlignment="1" applyProtection="1">
      <alignment vertical="center" wrapText="1"/>
    </xf>
    <xf numFmtId="164" fontId="15" fillId="2" borderId="3" xfId="1" applyNumberFormat="1" applyFont="1" applyFill="1" applyBorder="1" applyAlignment="1" applyProtection="1">
      <alignment horizontal="right" vertical="center"/>
    </xf>
    <xf numFmtId="164" fontId="15" fillId="2" borderId="14" xfId="1" applyNumberFormat="1" applyFont="1" applyFill="1" applyBorder="1" applyAlignment="1" applyProtection="1">
      <alignment horizontal="right" vertical="center"/>
    </xf>
    <xf numFmtId="164" fontId="15" fillId="0" borderId="6" xfId="1" applyNumberFormat="1" applyFont="1" applyBorder="1" applyAlignment="1" applyProtection="1">
      <alignment horizontal="right" vertical="center"/>
      <protection locked="0"/>
    </xf>
    <xf numFmtId="164" fontId="15" fillId="0" borderId="6" xfId="0" applyNumberFormat="1" applyFont="1" applyBorder="1" applyAlignment="1" applyProtection="1">
      <alignment vertical="center"/>
      <protection locked="0"/>
    </xf>
    <xf numFmtId="164" fontId="15" fillId="0" borderId="7" xfId="0" applyNumberFormat="1" applyFont="1" applyBorder="1" applyAlignment="1" applyProtection="1">
      <alignment vertical="center"/>
      <protection locked="0"/>
    </xf>
    <xf numFmtId="164" fontId="15" fillId="0" borderId="6" xfId="1" applyNumberFormat="1" applyFont="1" applyFill="1" applyBorder="1" applyAlignment="1" applyProtection="1">
      <alignment horizontal="right" vertical="center"/>
      <protection locked="0"/>
    </xf>
    <xf numFmtId="164" fontId="15" fillId="0" borderId="6" xfId="1" applyNumberFormat="1" applyFont="1" applyFill="1" applyBorder="1" applyAlignment="1" applyProtection="1">
      <alignment vertical="center"/>
      <protection locked="0"/>
    </xf>
    <xf numFmtId="164" fontId="15" fillId="0" borderId="11" xfId="0" applyNumberFormat="1" applyFont="1" applyBorder="1" applyAlignment="1" applyProtection="1">
      <alignment vertical="center"/>
      <protection locked="0"/>
    </xf>
    <xf numFmtId="164" fontId="15" fillId="0" borderId="12" xfId="0" applyNumberFormat="1" applyFont="1" applyBorder="1" applyAlignment="1" applyProtection="1">
      <alignment vertical="center"/>
      <protection locked="0"/>
    </xf>
    <xf numFmtId="164" fontId="15" fillId="0" borderId="12" xfId="1" applyNumberFormat="1" applyFont="1" applyFill="1" applyBorder="1" applyAlignment="1" applyProtection="1">
      <alignment vertical="center"/>
      <protection locked="0"/>
    </xf>
    <xf numFmtId="0" fontId="14" fillId="3" borderId="0" xfId="0" applyFont="1" applyFill="1" applyAlignment="1">
      <alignment vertical="center" wrapText="1"/>
    </xf>
    <xf numFmtId="0" fontId="15" fillId="0" borderId="0" xfId="0" applyFont="1"/>
    <xf numFmtId="0" fontId="14" fillId="3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2" borderId="6" xfId="0" applyFont="1" applyFill="1" applyBorder="1" applyAlignment="1">
      <alignment vertical="center" wrapText="1"/>
    </xf>
    <xf numFmtId="164" fontId="15" fillId="2" borderId="14" xfId="0" applyNumberFormat="1" applyFont="1" applyFill="1" applyBorder="1"/>
    <xf numFmtId="164" fontId="15" fillId="2" borderId="3" xfId="0" applyNumberFormat="1" applyFont="1" applyFill="1" applyBorder="1"/>
    <xf numFmtId="0" fontId="15" fillId="0" borderId="0" xfId="0" applyFont="1" applyAlignment="1">
      <alignment vertical="center"/>
    </xf>
    <xf numFmtId="0" fontId="5" fillId="0" borderId="16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7" xfId="0" applyFont="1" applyBorder="1" applyAlignment="1">
      <alignment horizontal="right" vertical="top" wrapText="1"/>
    </xf>
    <xf numFmtId="0" fontId="4" fillId="3" borderId="0" xfId="0" applyFont="1" applyFill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right" vertical="center" wrapText="1"/>
    </xf>
    <xf numFmtId="164" fontId="4" fillId="2" borderId="31" xfId="0" applyNumberFormat="1" applyFont="1" applyFill="1" applyBorder="1" applyAlignment="1">
      <alignment horizontal="left" vertical="top"/>
    </xf>
    <xf numFmtId="164" fontId="4" fillId="2" borderId="32" xfId="0" applyNumberFormat="1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5" fillId="2" borderId="24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left" vertical="top"/>
    </xf>
    <xf numFmtId="0" fontId="4" fillId="3" borderId="0" xfId="0" applyFont="1" applyFill="1" applyAlignment="1">
      <alignment vertical="top"/>
    </xf>
    <xf numFmtId="0" fontId="4" fillId="3" borderId="1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2" borderId="12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left" vertical="top"/>
    </xf>
    <xf numFmtId="164" fontId="3" fillId="2" borderId="32" xfId="0" applyNumberFormat="1" applyFont="1" applyFill="1" applyBorder="1" applyAlignment="1">
      <alignment horizontal="left" vertical="top"/>
    </xf>
    <xf numFmtId="164" fontId="7" fillId="2" borderId="24" xfId="0" applyNumberFormat="1" applyFont="1" applyFill="1" applyBorder="1" applyAlignment="1">
      <alignment horizontal="left" vertical="top"/>
    </xf>
    <xf numFmtId="164" fontId="7" fillId="2" borderId="6" xfId="0" applyNumberFormat="1" applyFont="1" applyFill="1" applyBorder="1" applyAlignment="1">
      <alignment horizontal="left" vertical="top"/>
    </xf>
    <xf numFmtId="0" fontId="5" fillId="0" borderId="27" xfId="0" applyFont="1" applyBorder="1" applyAlignment="1">
      <alignment horizontal="right" vertical="top"/>
    </xf>
    <xf numFmtId="164" fontId="7" fillId="2" borderId="12" xfId="0" applyNumberFormat="1" applyFont="1" applyFill="1" applyBorder="1" applyAlignment="1">
      <alignment horizontal="left" vertical="top"/>
    </xf>
    <xf numFmtId="0" fontId="4" fillId="0" borderId="17" xfId="0" applyFont="1" applyBorder="1" applyAlignment="1">
      <alignment vertical="top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top"/>
    </xf>
    <xf numFmtId="0" fontId="5" fillId="2" borderId="24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164" fontId="5" fillId="2" borderId="31" xfId="0" applyNumberFormat="1" applyFont="1" applyFill="1" applyBorder="1" applyAlignment="1">
      <alignment horizontal="left" vertical="top"/>
    </xf>
    <xf numFmtId="0" fontId="5" fillId="0" borderId="33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30" xfId="0" applyFont="1" applyBorder="1" applyAlignment="1">
      <alignment vertical="top"/>
    </xf>
    <xf numFmtId="0" fontId="5" fillId="0" borderId="30" xfId="0" applyFont="1" applyBorder="1" applyAlignment="1">
      <alignment horizontal="right" vertical="top"/>
    </xf>
    <xf numFmtId="0" fontId="4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5" fillId="0" borderId="25" xfId="0" applyFont="1" applyBorder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5" fillId="4" borderId="31" xfId="0" applyNumberFormat="1" applyFont="1" applyFill="1" applyBorder="1" applyAlignment="1">
      <alignment horizontal="left" vertical="top"/>
    </xf>
    <xf numFmtId="164" fontId="5" fillId="4" borderId="24" xfId="0" applyNumberFormat="1" applyFont="1" applyFill="1" applyBorder="1" applyAlignment="1">
      <alignment horizontal="left" vertical="top"/>
    </xf>
    <xf numFmtId="164" fontId="5" fillId="4" borderId="6" xfId="0" applyNumberFormat="1" applyFont="1" applyFill="1" applyBorder="1" applyAlignment="1">
      <alignment horizontal="left" vertical="top"/>
    </xf>
    <xf numFmtId="9" fontId="13" fillId="4" borderId="3" xfId="2" applyFont="1" applyFill="1" applyBorder="1" applyAlignment="1" applyProtection="1">
      <alignment vertical="center" wrapText="1"/>
    </xf>
    <xf numFmtId="0" fontId="15" fillId="4" borderId="3" xfId="0" applyFont="1" applyFill="1" applyBorder="1"/>
    <xf numFmtId="164" fontId="15" fillId="4" borderId="12" xfId="0" applyNumberFormat="1" applyFont="1" applyFill="1" applyBorder="1"/>
    <xf numFmtId="164" fontId="15" fillId="4" borderId="12" xfId="1" applyNumberFormat="1" applyFont="1" applyFill="1" applyBorder="1" applyAlignment="1" applyProtection="1">
      <alignment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164" fontId="4" fillId="2" borderId="35" xfId="0" applyNumberFormat="1" applyFont="1" applyFill="1" applyBorder="1" applyAlignment="1">
      <alignment horizontal="left" vertical="top"/>
    </xf>
    <xf numFmtId="164" fontId="4" fillId="2" borderId="40" xfId="0" applyNumberFormat="1" applyFont="1" applyFill="1" applyBorder="1" applyAlignment="1">
      <alignment horizontal="left" vertical="top"/>
    </xf>
    <xf numFmtId="164" fontId="4" fillId="2" borderId="36" xfId="0" applyNumberFormat="1" applyFont="1" applyFill="1" applyBorder="1" applyAlignment="1">
      <alignment horizontal="left" vertical="top"/>
    </xf>
    <xf numFmtId="164" fontId="4" fillId="2" borderId="4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43" xfId="0" applyFont="1" applyFill="1" applyBorder="1" applyAlignment="1">
      <alignment horizontal="left" vertical="center" wrapText="1"/>
    </xf>
    <xf numFmtId="0" fontId="16" fillId="2" borderId="4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right" vertical="center" wrapText="1"/>
    </xf>
    <xf numFmtId="164" fontId="13" fillId="2" borderId="49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3" fillId="2" borderId="47" xfId="0" applyFont="1" applyFill="1" applyBorder="1" applyAlignment="1">
      <alignment horizontal="center" vertical="center" wrapText="1"/>
    </xf>
    <xf numFmtId="164" fontId="5" fillId="4" borderId="6" xfId="1" applyNumberFormat="1" applyFont="1" applyFill="1" applyBorder="1" applyAlignment="1" applyProtection="1">
      <alignment horizontal="right" vertical="center"/>
    </xf>
  </cellXfs>
  <cellStyles count="4">
    <cellStyle name="Dziesiętny" xfId="3" builtinId="3"/>
    <cellStyle name="Normalny" xfId="0" builtinId="0"/>
    <cellStyle name="Procentowy" xfId="2" builtinId="5"/>
    <cellStyle name="Walutowy" xfId="1" builtinId="4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6C97-8187-4734-A1C2-77AFE86BD089}">
  <dimension ref="A1:P131"/>
  <sheetViews>
    <sheetView tabSelected="1" topLeftCell="A8" zoomScale="50" zoomScaleNormal="50" workbookViewId="0">
      <selection activeCell="C8" sqref="C8"/>
    </sheetView>
  </sheetViews>
  <sheetFormatPr defaultColWidth="0" defaultRowHeight="15.75" customHeight="1" zeroHeight="1" x14ac:dyDescent="0.25"/>
  <cols>
    <col min="1" max="1" width="3" style="72" customWidth="1"/>
    <col min="2" max="2" width="5" style="72" customWidth="1"/>
    <col min="3" max="3" width="118" style="72" bestFit="1" customWidth="1"/>
    <col min="4" max="4" width="25.42578125" style="72" customWidth="1"/>
    <col min="5" max="5" width="20.42578125" style="72" customWidth="1"/>
    <col min="6" max="6" width="22.7109375" style="72" customWidth="1"/>
    <col min="7" max="7" width="29.42578125" style="72" bestFit="1" customWidth="1"/>
    <col min="8" max="8" width="18.140625" style="90" customWidth="1"/>
    <col min="9" max="9" width="6.28515625" style="127" customWidth="1"/>
    <col min="10" max="10" width="21.7109375" style="72" hidden="1" customWidth="1"/>
    <col min="11" max="16" width="0" style="72" hidden="1" customWidth="1"/>
    <col min="17" max="16384" width="9.140625" style="72" hidden="1"/>
  </cols>
  <sheetData>
    <row r="1" spans="1:14" s="70" customFormat="1" ht="28.5" customHeight="1" x14ac:dyDescent="0.25"/>
    <row r="2" spans="1:14" x14ac:dyDescent="0.25">
      <c r="A2" s="70"/>
      <c r="B2" s="147" t="s">
        <v>22</v>
      </c>
      <c r="C2" s="147"/>
      <c r="D2" s="147"/>
      <c r="E2" s="147"/>
      <c r="F2" s="147"/>
      <c r="G2" s="147"/>
      <c r="H2" s="147"/>
      <c r="I2" s="20"/>
    </row>
    <row r="3" spans="1:14" s="73" customFormat="1" ht="15.75" customHeight="1" x14ac:dyDescent="0.25">
      <c r="A3" s="70"/>
      <c r="B3" s="147"/>
      <c r="C3" s="147"/>
      <c r="D3" s="147"/>
      <c r="E3" s="147"/>
      <c r="F3" s="147"/>
      <c r="G3" s="147"/>
      <c r="H3" s="147"/>
      <c r="I3" s="2"/>
    </row>
    <row r="4" spans="1:14" s="73" customFormat="1" ht="35.25" customHeight="1" x14ac:dyDescent="0.25">
      <c r="A4" s="74"/>
      <c r="B4" s="147" t="s">
        <v>14</v>
      </c>
      <c r="C4" s="147" t="s">
        <v>23</v>
      </c>
      <c r="D4" s="147" t="s">
        <v>24</v>
      </c>
      <c r="E4" s="147"/>
      <c r="F4" s="168" t="s">
        <v>25</v>
      </c>
      <c r="G4" s="147" t="s">
        <v>26</v>
      </c>
      <c r="H4" s="147"/>
      <c r="I4" s="2"/>
    </row>
    <row r="5" spans="1:14" s="75" customFormat="1" ht="47.25" x14ac:dyDescent="0.25">
      <c r="A5" s="74"/>
      <c r="B5" s="147"/>
      <c r="C5" s="147"/>
      <c r="D5" s="71" t="s">
        <v>27</v>
      </c>
      <c r="E5" s="71" t="s">
        <v>28</v>
      </c>
      <c r="F5" s="169"/>
      <c r="G5" s="71" t="s">
        <v>29</v>
      </c>
      <c r="H5" s="71" t="s">
        <v>30</v>
      </c>
      <c r="I5" s="2"/>
      <c r="J5" s="73"/>
      <c r="K5" s="73"/>
      <c r="L5" s="73"/>
      <c r="M5" s="73"/>
      <c r="N5" s="73"/>
    </row>
    <row r="6" spans="1:14" s="77" customFormat="1" ht="16.5" thickBot="1" x14ac:dyDescent="0.3">
      <c r="A6" s="76"/>
      <c r="B6" s="165" t="s">
        <v>104</v>
      </c>
      <c r="C6" s="166"/>
      <c r="D6" s="166"/>
      <c r="E6" s="166"/>
      <c r="F6" s="166"/>
      <c r="G6" s="166"/>
      <c r="H6" s="167"/>
      <c r="I6" s="2"/>
      <c r="J6" s="73"/>
      <c r="K6" s="73"/>
      <c r="L6" s="73"/>
      <c r="M6" s="73"/>
      <c r="N6" s="73"/>
    </row>
    <row r="7" spans="1:14" s="77" customFormat="1" ht="15.75" customHeight="1" thickBot="1" x14ac:dyDescent="0.3">
      <c r="A7" s="78"/>
      <c r="B7" s="79" t="s">
        <v>31</v>
      </c>
      <c r="C7" s="148" t="s">
        <v>109</v>
      </c>
      <c r="D7" s="149"/>
      <c r="E7" s="80" t="s">
        <v>1</v>
      </c>
      <c r="F7" s="81">
        <f>SUM(F8:F12)</f>
        <v>0</v>
      </c>
      <c r="G7" s="81">
        <f>SUM(G8:G12)</f>
        <v>0</v>
      </c>
      <c r="H7" s="82">
        <f>SUM(H8:H12)</f>
        <v>0</v>
      </c>
      <c r="I7" s="2"/>
      <c r="J7" s="75"/>
      <c r="K7" s="75"/>
      <c r="L7" s="75"/>
      <c r="M7" s="75"/>
      <c r="N7" s="75"/>
    </row>
    <row r="8" spans="1:14" s="86" customFormat="1" x14ac:dyDescent="0.25">
      <c r="A8" s="83"/>
      <c r="B8" s="84">
        <v>1</v>
      </c>
      <c r="C8" s="22"/>
      <c r="D8" s="23"/>
      <c r="E8" s="24">
        <v>0</v>
      </c>
      <c r="F8" s="85">
        <f>PRODUCT(D8:E8)</f>
        <v>0</v>
      </c>
      <c r="G8" s="24">
        <v>0</v>
      </c>
      <c r="H8" s="85">
        <f>F8-G8</f>
        <v>0</v>
      </c>
      <c r="I8" s="5"/>
    </row>
    <row r="9" spans="1:14" s="86" customFormat="1" x14ac:dyDescent="0.25">
      <c r="A9" s="87"/>
      <c r="B9" s="88">
        <v>2</v>
      </c>
      <c r="C9" s="1"/>
      <c r="D9" s="3"/>
      <c r="E9" s="4">
        <v>0</v>
      </c>
      <c r="F9" s="89">
        <f t="shared" ref="F9:F11" si="0">PRODUCT(D9:E9)</f>
        <v>0</v>
      </c>
      <c r="G9" s="4">
        <v>0</v>
      </c>
      <c r="H9" s="89">
        <f t="shared" ref="H9:H12" si="1">F9-G9</f>
        <v>0</v>
      </c>
      <c r="I9" s="5"/>
    </row>
    <row r="10" spans="1:14" s="90" customFormat="1" x14ac:dyDescent="0.25">
      <c r="A10" s="87"/>
      <c r="B10" s="88">
        <v>3</v>
      </c>
      <c r="C10" s="1"/>
      <c r="D10" s="3"/>
      <c r="E10" s="4">
        <v>0</v>
      </c>
      <c r="F10" s="89">
        <f t="shared" si="0"/>
        <v>0</v>
      </c>
      <c r="G10" s="4">
        <v>0</v>
      </c>
      <c r="H10" s="89">
        <f t="shared" si="1"/>
        <v>0</v>
      </c>
      <c r="I10" s="5"/>
      <c r="J10" s="86"/>
      <c r="K10" s="86"/>
      <c r="L10" s="86"/>
      <c r="M10" s="86"/>
      <c r="N10" s="86"/>
    </row>
    <row r="11" spans="1:14" s="83" customFormat="1" x14ac:dyDescent="0.25">
      <c r="A11" s="87"/>
      <c r="B11" s="88">
        <v>4</v>
      </c>
      <c r="C11" s="1"/>
      <c r="D11" s="3"/>
      <c r="E11" s="4">
        <v>0</v>
      </c>
      <c r="F11" s="89">
        <f t="shared" si="0"/>
        <v>0</v>
      </c>
      <c r="G11" s="4">
        <v>0</v>
      </c>
      <c r="H11" s="89">
        <f t="shared" si="1"/>
        <v>0</v>
      </c>
      <c r="I11" s="5"/>
      <c r="J11" s="86"/>
      <c r="K11" s="86"/>
      <c r="L11" s="86"/>
      <c r="M11" s="86"/>
      <c r="N11" s="86"/>
    </row>
    <row r="12" spans="1:14" s="83" customFormat="1" ht="16.5" thickBot="1" x14ac:dyDescent="0.3">
      <c r="A12" s="91"/>
      <c r="B12" s="92">
        <v>5</v>
      </c>
      <c r="C12" s="27"/>
      <c r="D12" s="28"/>
      <c r="E12" s="33">
        <v>0</v>
      </c>
      <c r="F12" s="93">
        <f>PRODUCT(D12:E12)</f>
        <v>0</v>
      </c>
      <c r="G12" s="37">
        <v>0</v>
      </c>
      <c r="H12" s="93">
        <f t="shared" si="1"/>
        <v>0</v>
      </c>
      <c r="I12" s="5"/>
      <c r="J12" s="90"/>
      <c r="K12" s="90"/>
      <c r="L12" s="90"/>
      <c r="M12" s="90"/>
      <c r="N12" s="90"/>
    </row>
    <row r="13" spans="1:14" s="90" customFormat="1" ht="16.5" thickBot="1" x14ac:dyDescent="0.3">
      <c r="A13" s="83"/>
      <c r="B13" s="94" t="s">
        <v>32</v>
      </c>
      <c r="C13" s="143" t="s">
        <v>110</v>
      </c>
      <c r="D13" s="144"/>
      <c r="E13" s="80" t="s">
        <v>1</v>
      </c>
      <c r="F13" s="95">
        <f>SUM(F14:F33)</f>
        <v>0</v>
      </c>
      <c r="G13" s="95">
        <f>SUM(G14:G33)</f>
        <v>0</v>
      </c>
      <c r="H13" s="96">
        <f>SUM(H14:H33)</f>
        <v>0</v>
      </c>
      <c r="I13" s="5"/>
      <c r="J13" s="83"/>
      <c r="K13" s="83"/>
      <c r="L13" s="83"/>
      <c r="M13" s="83"/>
      <c r="N13" s="83"/>
    </row>
    <row r="14" spans="1:14" s="90" customFormat="1" x14ac:dyDescent="0.25">
      <c r="A14" s="91"/>
      <c r="B14" s="84">
        <v>1</v>
      </c>
      <c r="C14" s="22"/>
      <c r="D14" s="39"/>
      <c r="E14" s="40">
        <v>0</v>
      </c>
      <c r="F14" s="97">
        <f>PRODUCT(D14:E14)</f>
        <v>0</v>
      </c>
      <c r="G14" s="40">
        <v>0</v>
      </c>
      <c r="H14" s="85">
        <f>F14-G14</f>
        <v>0</v>
      </c>
      <c r="I14" s="5"/>
    </row>
    <row r="15" spans="1:14" s="90" customFormat="1" x14ac:dyDescent="0.25">
      <c r="A15" s="91"/>
      <c r="B15" s="88">
        <v>2</v>
      </c>
      <c r="C15" s="1"/>
      <c r="D15" s="6"/>
      <c r="E15" s="8">
        <v>0</v>
      </c>
      <c r="F15" s="98">
        <f t="shared" ref="F15:F33" si="2">PRODUCT(D15:E15)</f>
        <v>0</v>
      </c>
      <c r="G15" s="8">
        <v>0</v>
      </c>
      <c r="H15" s="89">
        <f t="shared" ref="H15:H33" si="3">F15-G15</f>
        <v>0</v>
      </c>
      <c r="I15" s="5"/>
    </row>
    <row r="16" spans="1:14" s="90" customFormat="1" x14ac:dyDescent="0.25">
      <c r="A16" s="91"/>
      <c r="B16" s="88">
        <v>3</v>
      </c>
      <c r="C16" s="1"/>
      <c r="D16" s="6"/>
      <c r="E16" s="8">
        <v>0</v>
      </c>
      <c r="F16" s="98">
        <f t="shared" si="2"/>
        <v>0</v>
      </c>
      <c r="G16" s="8">
        <v>0</v>
      </c>
      <c r="H16" s="89">
        <f t="shared" si="3"/>
        <v>0</v>
      </c>
      <c r="I16" s="5"/>
    </row>
    <row r="17" spans="1:14" s="90" customFormat="1" x14ac:dyDescent="0.25">
      <c r="A17" s="91"/>
      <c r="B17" s="88">
        <v>4</v>
      </c>
      <c r="C17" s="1"/>
      <c r="D17" s="6"/>
      <c r="E17" s="8">
        <v>0</v>
      </c>
      <c r="F17" s="98">
        <f t="shared" si="2"/>
        <v>0</v>
      </c>
      <c r="G17" s="8">
        <v>0</v>
      </c>
      <c r="H17" s="89">
        <f t="shared" si="3"/>
        <v>0</v>
      </c>
      <c r="I17" s="5"/>
    </row>
    <row r="18" spans="1:14" s="90" customFormat="1" x14ac:dyDescent="0.25">
      <c r="A18" s="91"/>
      <c r="B18" s="88">
        <v>5</v>
      </c>
      <c r="C18" s="1"/>
      <c r="D18" s="6"/>
      <c r="E18" s="8">
        <v>0</v>
      </c>
      <c r="F18" s="98">
        <f t="shared" si="2"/>
        <v>0</v>
      </c>
      <c r="G18" s="8">
        <v>0</v>
      </c>
      <c r="H18" s="89">
        <f t="shared" si="3"/>
        <v>0</v>
      </c>
      <c r="I18" s="5"/>
    </row>
    <row r="19" spans="1:14" s="90" customFormat="1" x14ac:dyDescent="0.25">
      <c r="A19" s="91"/>
      <c r="B19" s="88">
        <v>6</v>
      </c>
      <c r="C19" s="1"/>
      <c r="D19" s="6"/>
      <c r="E19" s="8">
        <v>0</v>
      </c>
      <c r="F19" s="98">
        <f t="shared" si="2"/>
        <v>0</v>
      </c>
      <c r="G19" s="8">
        <v>0</v>
      </c>
      <c r="H19" s="89">
        <f t="shared" si="3"/>
        <v>0</v>
      </c>
      <c r="I19" s="5"/>
    </row>
    <row r="20" spans="1:14" s="90" customFormat="1" x14ac:dyDescent="0.25">
      <c r="A20" s="91"/>
      <c r="B20" s="88">
        <v>7</v>
      </c>
      <c r="C20" s="1"/>
      <c r="D20" s="6"/>
      <c r="E20" s="8">
        <v>0</v>
      </c>
      <c r="F20" s="98">
        <f t="shared" si="2"/>
        <v>0</v>
      </c>
      <c r="G20" s="8">
        <v>0</v>
      </c>
      <c r="H20" s="89">
        <f t="shared" si="3"/>
        <v>0</v>
      </c>
      <c r="I20" s="5"/>
    </row>
    <row r="21" spans="1:14" s="90" customFormat="1" x14ac:dyDescent="0.25">
      <c r="A21" s="91"/>
      <c r="B21" s="88">
        <v>8</v>
      </c>
      <c r="C21" s="1"/>
      <c r="D21" s="6"/>
      <c r="E21" s="8">
        <v>0</v>
      </c>
      <c r="F21" s="98">
        <f t="shared" si="2"/>
        <v>0</v>
      </c>
      <c r="G21" s="8">
        <v>0</v>
      </c>
      <c r="H21" s="89">
        <f t="shared" si="3"/>
        <v>0</v>
      </c>
      <c r="I21" s="5"/>
    </row>
    <row r="22" spans="1:14" s="90" customFormat="1" x14ac:dyDescent="0.25">
      <c r="A22" s="91"/>
      <c r="B22" s="88">
        <v>9</v>
      </c>
      <c r="C22" s="1"/>
      <c r="D22" s="6"/>
      <c r="E22" s="8">
        <v>0</v>
      </c>
      <c r="F22" s="98">
        <f t="shared" si="2"/>
        <v>0</v>
      </c>
      <c r="G22" s="8">
        <v>0</v>
      </c>
      <c r="H22" s="89">
        <f t="shared" si="3"/>
        <v>0</v>
      </c>
      <c r="I22" s="5"/>
    </row>
    <row r="23" spans="1:14" s="90" customFormat="1" x14ac:dyDescent="0.25">
      <c r="A23" s="91"/>
      <c r="B23" s="88">
        <v>10</v>
      </c>
      <c r="C23" s="1"/>
      <c r="D23" s="6"/>
      <c r="E23" s="8">
        <v>0</v>
      </c>
      <c r="F23" s="98">
        <f t="shared" si="2"/>
        <v>0</v>
      </c>
      <c r="G23" s="8">
        <v>0</v>
      </c>
      <c r="H23" s="89">
        <f t="shared" si="3"/>
        <v>0</v>
      </c>
      <c r="I23" s="5"/>
    </row>
    <row r="24" spans="1:14" s="90" customFormat="1" x14ac:dyDescent="0.25">
      <c r="A24" s="91"/>
      <c r="B24" s="88">
        <v>11</v>
      </c>
      <c r="C24" s="1"/>
      <c r="D24" s="6"/>
      <c r="E24" s="8">
        <v>0</v>
      </c>
      <c r="F24" s="98">
        <f t="shared" si="2"/>
        <v>0</v>
      </c>
      <c r="G24" s="8">
        <v>0</v>
      </c>
      <c r="H24" s="89">
        <f t="shared" si="3"/>
        <v>0</v>
      </c>
      <c r="I24" s="5"/>
    </row>
    <row r="25" spans="1:14" s="90" customFormat="1" x14ac:dyDescent="0.25">
      <c r="A25" s="91"/>
      <c r="B25" s="88">
        <v>12</v>
      </c>
      <c r="C25" s="1"/>
      <c r="D25" s="6"/>
      <c r="E25" s="8">
        <v>0</v>
      </c>
      <c r="F25" s="98">
        <f t="shared" si="2"/>
        <v>0</v>
      </c>
      <c r="G25" s="8">
        <v>0</v>
      </c>
      <c r="H25" s="89">
        <f t="shared" si="3"/>
        <v>0</v>
      </c>
      <c r="I25" s="5"/>
    </row>
    <row r="26" spans="1:14" s="90" customFormat="1" x14ac:dyDescent="0.25">
      <c r="A26" s="91"/>
      <c r="B26" s="88">
        <v>13</v>
      </c>
      <c r="C26" s="1"/>
      <c r="D26" s="6"/>
      <c r="E26" s="8">
        <v>0</v>
      </c>
      <c r="F26" s="98">
        <f t="shared" si="2"/>
        <v>0</v>
      </c>
      <c r="G26" s="8">
        <v>0</v>
      </c>
      <c r="H26" s="89">
        <f t="shared" si="3"/>
        <v>0</v>
      </c>
      <c r="I26" s="5"/>
    </row>
    <row r="27" spans="1:14" s="90" customFormat="1" x14ac:dyDescent="0.25">
      <c r="A27" s="91"/>
      <c r="B27" s="88">
        <v>14</v>
      </c>
      <c r="C27" s="9"/>
      <c r="D27" s="10"/>
      <c r="E27" s="7">
        <v>0</v>
      </c>
      <c r="F27" s="98">
        <f t="shared" si="2"/>
        <v>0</v>
      </c>
      <c r="G27" s="8">
        <v>0</v>
      </c>
      <c r="H27" s="89">
        <f t="shared" si="3"/>
        <v>0</v>
      </c>
      <c r="I27" s="5"/>
    </row>
    <row r="28" spans="1:14" s="90" customFormat="1" x14ac:dyDescent="0.25">
      <c r="A28" s="91"/>
      <c r="B28" s="88">
        <v>15</v>
      </c>
      <c r="C28" s="9"/>
      <c r="D28" s="10"/>
      <c r="E28" s="7">
        <v>0</v>
      </c>
      <c r="F28" s="98">
        <f t="shared" si="2"/>
        <v>0</v>
      </c>
      <c r="G28" s="8">
        <v>0</v>
      </c>
      <c r="H28" s="89">
        <f t="shared" si="3"/>
        <v>0</v>
      </c>
      <c r="I28" s="5"/>
    </row>
    <row r="29" spans="1:14" s="90" customFormat="1" x14ac:dyDescent="0.25">
      <c r="A29" s="91"/>
      <c r="B29" s="88">
        <v>16</v>
      </c>
      <c r="C29" s="9"/>
      <c r="D29" s="10"/>
      <c r="E29" s="7">
        <v>0</v>
      </c>
      <c r="F29" s="98">
        <f t="shared" si="2"/>
        <v>0</v>
      </c>
      <c r="G29" s="8">
        <v>0</v>
      </c>
      <c r="H29" s="89">
        <f t="shared" si="3"/>
        <v>0</v>
      </c>
      <c r="I29" s="5"/>
    </row>
    <row r="30" spans="1:14" s="90" customFormat="1" x14ac:dyDescent="0.25">
      <c r="A30" s="91"/>
      <c r="B30" s="88">
        <v>17</v>
      </c>
      <c r="C30" s="9"/>
      <c r="D30" s="10"/>
      <c r="E30" s="7">
        <v>0</v>
      </c>
      <c r="F30" s="98">
        <f t="shared" si="2"/>
        <v>0</v>
      </c>
      <c r="G30" s="8">
        <v>0</v>
      </c>
      <c r="H30" s="89">
        <f t="shared" si="3"/>
        <v>0</v>
      </c>
      <c r="I30" s="5"/>
    </row>
    <row r="31" spans="1:14" s="90" customFormat="1" x14ac:dyDescent="0.25">
      <c r="A31" s="91"/>
      <c r="B31" s="88">
        <v>18</v>
      </c>
      <c r="C31" s="9"/>
      <c r="D31" s="10"/>
      <c r="E31" s="7">
        <v>0</v>
      </c>
      <c r="F31" s="98">
        <f t="shared" si="2"/>
        <v>0</v>
      </c>
      <c r="G31" s="8">
        <v>0</v>
      </c>
      <c r="H31" s="89">
        <f t="shared" si="3"/>
        <v>0</v>
      </c>
      <c r="I31" s="5"/>
    </row>
    <row r="32" spans="1:14" s="83" customFormat="1" x14ac:dyDescent="0.25">
      <c r="A32" s="99"/>
      <c r="B32" s="88">
        <v>19</v>
      </c>
      <c r="C32" s="9"/>
      <c r="D32" s="10"/>
      <c r="E32" s="7">
        <v>0</v>
      </c>
      <c r="F32" s="98">
        <f t="shared" si="2"/>
        <v>0</v>
      </c>
      <c r="G32" s="8">
        <v>0</v>
      </c>
      <c r="H32" s="89">
        <f t="shared" si="3"/>
        <v>0</v>
      </c>
      <c r="I32" s="5"/>
      <c r="J32" s="90"/>
      <c r="K32" s="90"/>
      <c r="L32" s="90"/>
      <c r="M32" s="90"/>
      <c r="N32" s="90"/>
    </row>
    <row r="33" spans="1:14" s="83" customFormat="1" ht="16.5" thickBot="1" x14ac:dyDescent="0.3">
      <c r="A33" s="90"/>
      <c r="B33" s="92">
        <v>20</v>
      </c>
      <c r="C33" s="36"/>
      <c r="D33" s="32"/>
      <c r="E33" s="33">
        <v>0</v>
      </c>
      <c r="F33" s="100">
        <f t="shared" si="2"/>
        <v>0</v>
      </c>
      <c r="G33" s="30">
        <v>0</v>
      </c>
      <c r="H33" s="93">
        <f t="shared" si="3"/>
        <v>0</v>
      </c>
      <c r="I33" s="5"/>
      <c r="J33" s="90"/>
      <c r="K33" s="90"/>
      <c r="L33" s="90"/>
      <c r="M33" s="90"/>
      <c r="N33" s="90"/>
    </row>
    <row r="34" spans="1:14" s="86" customFormat="1" ht="16.5" thickBot="1" x14ac:dyDescent="0.3">
      <c r="A34" s="101"/>
      <c r="B34" s="102" t="s">
        <v>33</v>
      </c>
      <c r="C34" s="103" t="s">
        <v>34</v>
      </c>
      <c r="D34" s="104"/>
      <c r="E34" s="80" t="s">
        <v>1</v>
      </c>
      <c r="F34" s="95">
        <f>SUM(F35:F44)</f>
        <v>0</v>
      </c>
      <c r="G34" s="95">
        <f>SUM(G35:G44)</f>
        <v>0</v>
      </c>
      <c r="H34" s="96">
        <f>SUM(H35:H44)</f>
        <v>0</v>
      </c>
      <c r="I34" s="5"/>
      <c r="J34" s="83"/>
      <c r="K34" s="83"/>
      <c r="L34" s="83"/>
      <c r="M34" s="83"/>
      <c r="N34" s="83"/>
    </row>
    <row r="35" spans="1:14" s="86" customFormat="1" x14ac:dyDescent="0.25">
      <c r="A35" s="87"/>
      <c r="B35" s="105">
        <v>1</v>
      </c>
      <c r="C35" s="44"/>
      <c r="D35" s="45"/>
      <c r="E35" s="26">
        <v>0</v>
      </c>
      <c r="F35" s="97">
        <f>PRODUCT(D35:E35)</f>
        <v>0</v>
      </c>
      <c r="G35" s="26">
        <v>0</v>
      </c>
      <c r="H35" s="97">
        <f>F35-G35</f>
        <v>0</v>
      </c>
      <c r="I35" s="5"/>
    </row>
    <row r="36" spans="1:14" s="86" customFormat="1" x14ac:dyDescent="0.25">
      <c r="A36" s="87"/>
      <c r="B36" s="106">
        <v>2</v>
      </c>
      <c r="C36" s="11"/>
      <c r="D36" s="12"/>
      <c r="E36" s="13">
        <v>0</v>
      </c>
      <c r="F36" s="98">
        <f t="shared" ref="F36:F44" si="4">PRODUCT(D36:E36)</f>
        <v>0</v>
      </c>
      <c r="G36" s="13">
        <v>0</v>
      </c>
      <c r="H36" s="98">
        <f t="shared" ref="H36:H44" si="5">F36-G36</f>
        <v>0</v>
      </c>
      <c r="I36" s="5"/>
    </row>
    <row r="37" spans="1:14" s="86" customFormat="1" x14ac:dyDescent="0.25">
      <c r="A37" s="87"/>
      <c r="B37" s="106">
        <v>3</v>
      </c>
      <c r="C37" s="11"/>
      <c r="D37" s="12"/>
      <c r="E37" s="13">
        <v>0</v>
      </c>
      <c r="F37" s="98">
        <f t="shared" si="4"/>
        <v>0</v>
      </c>
      <c r="G37" s="13">
        <v>0</v>
      </c>
      <c r="H37" s="98">
        <f t="shared" si="5"/>
        <v>0</v>
      </c>
      <c r="I37" s="5"/>
    </row>
    <row r="38" spans="1:14" s="86" customFormat="1" x14ac:dyDescent="0.25">
      <c r="A38" s="87"/>
      <c r="B38" s="106">
        <v>4</v>
      </c>
      <c r="C38" s="11"/>
      <c r="D38" s="12"/>
      <c r="E38" s="13">
        <v>0</v>
      </c>
      <c r="F38" s="98">
        <f t="shared" si="4"/>
        <v>0</v>
      </c>
      <c r="G38" s="13">
        <v>0</v>
      </c>
      <c r="H38" s="98">
        <f t="shared" si="5"/>
        <v>0</v>
      </c>
      <c r="I38" s="5"/>
    </row>
    <row r="39" spans="1:14" s="86" customFormat="1" x14ac:dyDescent="0.25">
      <c r="A39" s="87"/>
      <c r="B39" s="106">
        <v>5</v>
      </c>
      <c r="C39" s="11"/>
      <c r="D39" s="12"/>
      <c r="E39" s="13">
        <v>0</v>
      </c>
      <c r="F39" s="98">
        <f t="shared" si="4"/>
        <v>0</v>
      </c>
      <c r="G39" s="13">
        <v>0</v>
      </c>
      <c r="H39" s="98">
        <f t="shared" si="5"/>
        <v>0</v>
      </c>
      <c r="I39" s="5"/>
    </row>
    <row r="40" spans="1:14" s="86" customFormat="1" x14ac:dyDescent="0.25">
      <c r="A40" s="87"/>
      <c r="B40" s="106">
        <v>6</v>
      </c>
      <c r="C40" s="11"/>
      <c r="D40" s="12"/>
      <c r="E40" s="13">
        <v>0</v>
      </c>
      <c r="F40" s="98">
        <f t="shared" si="4"/>
        <v>0</v>
      </c>
      <c r="G40" s="13">
        <v>0</v>
      </c>
      <c r="H40" s="98">
        <f t="shared" si="5"/>
        <v>0</v>
      </c>
      <c r="I40" s="5"/>
    </row>
    <row r="41" spans="1:14" s="86" customFormat="1" x14ac:dyDescent="0.25">
      <c r="A41" s="87"/>
      <c r="B41" s="106">
        <v>7</v>
      </c>
      <c r="C41" s="11"/>
      <c r="D41" s="12"/>
      <c r="E41" s="13">
        <v>0</v>
      </c>
      <c r="F41" s="98">
        <f t="shared" si="4"/>
        <v>0</v>
      </c>
      <c r="G41" s="13">
        <v>0</v>
      </c>
      <c r="H41" s="98">
        <f t="shared" si="5"/>
        <v>0</v>
      </c>
      <c r="I41" s="5"/>
    </row>
    <row r="42" spans="1:14" s="86" customFormat="1" x14ac:dyDescent="0.25">
      <c r="A42" s="87"/>
      <c r="B42" s="106">
        <v>8</v>
      </c>
      <c r="C42" s="11"/>
      <c r="D42" s="12"/>
      <c r="E42" s="13">
        <v>0</v>
      </c>
      <c r="F42" s="98">
        <f t="shared" si="4"/>
        <v>0</v>
      </c>
      <c r="G42" s="13">
        <v>0</v>
      </c>
      <c r="H42" s="98">
        <f t="shared" si="5"/>
        <v>0</v>
      </c>
      <c r="I42" s="5"/>
    </row>
    <row r="43" spans="1:14" s="83" customFormat="1" x14ac:dyDescent="0.25">
      <c r="A43" s="87"/>
      <c r="B43" s="106">
        <v>9</v>
      </c>
      <c r="C43" s="11"/>
      <c r="D43" s="12"/>
      <c r="E43" s="13">
        <v>0</v>
      </c>
      <c r="F43" s="98">
        <f t="shared" si="4"/>
        <v>0</v>
      </c>
      <c r="G43" s="13">
        <v>0</v>
      </c>
      <c r="H43" s="98">
        <f t="shared" si="5"/>
        <v>0</v>
      </c>
      <c r="I43" s="5"/>
      <c r="J43" s="86"/>
      <c r="K43" s="86"/>
      <c r="L43" s="86"/>
      <c r="M43" s="86"/>
      <c r="N43" s="86"/>
    </row>
    <row r="44" spans="1:14" s="83" customFormat="1" ht="16.5" thickBot="1" x14ac:dyDescent="0.3">
      <c r="A44" s="87"/>
      <c r="B44" s="107">
        <v>10</v>
      </c>
      <c r="C44" s="34"/>
      <c r="D44" s="35"/>
      <c r="E44" s="29">
        <v>0</v>
      </c>
      <c r="F44" s="100">
        <f t="shared" si="4"/>
        <v>0</v>
      </c>
      <c r="G44" s="29">
        <v>0</v>
      </c>
      <c r="H44" s="100">
        <f t="shared" si="5"/>
        <v>0</v>
      </c>
      <c r="I44" s="5"/>
      <c r="J44" s="86"/>
      <c r="K44" s="86"/>
      <c r="L44" s="86"/>
      <c r="M44" s="86"/>
      <c r="N44" s="86"/>
    </row>
    <row r="45" spans="1:14" s="90" customFormat="1" ht="16.5" thickBot="1" x14ac:dyDescent="0.3">
      <c r="A45" s="87"/>
      <c r="B45" s="102" t="s">
        <v>35</v>
      </c>
      <c r="C45" s="103" t="s">
        <v>36</v>
      </c>
      <c r="D45" s="104"/>
      <c r="E45" s="80" t="s">
        <v>1</v>
      </c>
      <c r="F45" s="95">
        <f>SUM(F46:F65)</f>
        <v>0</v>
      </c>
      <c r="G45" s="95">
        <f>SUM(G46:G65)</f>
        <v>0</v>
      </c>
      <c r="H45" s="96">
        <f>SUM(H46:H65)</f>
        <v>0</v>
      </c>
      <c r="I45" s="5"/>
      <c r="J45" s="83"/>
      <c r="K45" s="83"/>
      <c r="L45" s="83"/>
      <c r="M45" s="83"/>
      <c r="N45" s="83"/>
    </row>
    <row r="46" spans="1:14" s="90" customFormat="1" x14ac:dyDescent="0.25">
      <c r="A46" s="87"/>
      <c r="B46" s="105">
        <v>1</v>
      </c>
      <c r="C46" s="41"/>
      <c r="D46" s="42"/>
      <c r="E46" s="26">
        <v>0</v>
      </c>
      <c r="F46" s="97">
        <f>PRODUCT(D46:E46)</f>
        <v>0</v>
      </c>
      <c r="G46" s="43">
        <v>0</v>
      </c>
      <c r="H46" s="97">
        <f>F46-G46</f>
        <v>0</v>
      </c>
      <c r="I46" s="5"/>
    </row>
    <row r="47" spans="1:14" s="90" customFormat="1" x14ac:dyDescent="0.25">
      <c r="A47" s="87"/>
      <c r="B47" s="106">
        <v>2</v>
      </c>
      <c r="C47" s="9"/>
      <c r="D47" s="14"/>
      <c r="E47" s="13">
        <v>0</v>
      </c>
      <c r="F47" s="98">
        <f>PRODUCT(D47:E47)</f>
        <v>0</v>
      </c>
      <c r="G47" s="7">
        <v>0</v>
      </c>
      <c r="H47" s="98">
        <f t="shared" ref="H47:H65" si="6">F47-G47</f>
        <v>0</v>
      </c>
      <c r="I47" s="5"/>
    </row>
    <row r="48" spans="1:14" s="90" customFormat="1" x14ac:dyDescent="0.25">
      <c r="A48" s="87"/>
      <c r="B48" s="106">
        <v>3</v>
      </c>
      <c r="C48" s="9"/>
      <c r="D48" s="14"/>
      <c r="E48" s="13">
        <v>0</v>
      </c>
      <c r="F48" s="98">
        <f t="shared" ref="F48:F65" si="7">PRODUCT(D48:E48)</f>
        <v>0</v>
      </c>
      <c r="G48" s="7">
        <v>0</v>
      </c>
      <c r="H48" s="98">
        <f t="shared" si="6"/>
        <v>0</v>
      </c>
      <c r="I48" s="5"/>
    </row>
    <row r="49" spans="1:14" s="90" customFormat="1" x14ac:dyDescent="0.25">
      <c r="A49" s="87"/>
      <c r="B49" s="106">
        <v>4</v>
      </c>
      <c r="C49" s="9"/>
      <c r="D49" s="14"/>
      <c r="E49" s="13">
        <v>0</v>
      </c>
      <c r="F49" s="98">
        <f t="shared" si="7"/>
        <v>0</v>
      </c>
      <c r="G49" s="7">
        <v>0</v>
      </c>
      <c r="H49" s="98">
        <f t="shared" si="6"/>
        <v>0</v>
      </c>
      <c r="I49" s="5"/>
    </row>
    <row r="50" spans="1:14" s="90" customFormat="1" x14ac:dyDescent="0.25">
      <c r="A50" s="87"/>
      <c r="B50" s="106">
        <v>5</v>
      </c>
      <c r="C50" s="9"/>
      <c r="D50" s="14"/>
      <c r="E50" s="13">
        <v>0</v>
      </c>
      <c r="F50" s="98">
        <f t="shared" si="7"/>
        <v>0</v>
      </c>
      <c r="G50" s="7">
        <v>0</v>
      </c>
      <c r="H50" s="98">
        <f t="shared" si="6"/>
        <v>0</v>
      </c>
      <c r="I50" s="5"/>
    </row>
    <row r="51" spans="1:14" s="90" customFormat="1" x14ac:dyDescent="0.25">
      <c r="A51" s="87"/>
      <c r="B51" s="106">
        <v>6</v>
      </c>
      <c r="C51" s="9"/>
      <c r="D51" s="14"/>
      <c r="E51" s="13">
        <v>0</v>
      </c>
      <c r="F51" s="98">
        <f t="shared" si="7"/>
        <v>0</v>
      </c>
      <c r="G51" s="7">
        <v>0</v>
      </c>
      <c r="H51" s="98">
        <f t="shared" si="6"/>
        <v>0</v>
      </c>
      <c r="I51" s="5"/>
    </row>
    <row r="52" spans="1:14" s="90" customFormat="1" x14ac:dyDescent="0.25">
      <c r="A52" s="87"/>
      <c r="B52" s="106">
        <v>7</v>
      </c>
      <c r="C52" s="9"/>
      <c r="D52" s="14"/>
      <c r="E52" s="13">
        <v>0</v>
      </c>
      <c r="F52" s="98">
        <f t="shared" si="7"/>
        <v>0</v>
      </c>
      <c r="G52" s="7">
        <v>0</v>
      </c>
      <c r="H52" s="98">
        <f t="shared" si="6"/>
        <v>0</v>
      </c>
      <c r="I52" s="5"/>
    </row>
    <row r="53" spans="1:14" s="90" customFormat="1" x14ac:dyDescent="0.25">
      <c r="A53" s="87"/>
      <c r="B53" s="106">
        <v>8</v>
      </c>
      <c r="C53" s="9"/>
      <c r="D53" s="14"/>
      <c r="E53" s="13">
        <v>0</v>
      </c>
      <c r="F53" s="98">
        <f t="shared" si="7"/>
        <v>0</v>
      </c>
      <c r="G53" s="7">
        <v>0</v>
      </c>
      <c r="H53" s="98">
        <f t="shared" si="6"/>
        <v>0</v>
      </c>
      <c r="I53" s="5"/>
    </row>
    <row r="54" spans="1:14" s="90" customFormat="1" x14ac:dyDescent="0.25">
      <c r="A54" s="87"/>
      <c r="B54" s="106">
        <v>9</v>
      </c>
      <c r="C54" s="9"/>
      <c r="D54" s="14"/>
      <c r="E54" s="13">
        <v>0</v>
      </c>
      <c r="F54" s="98">
        <f t="shared" si="7"/>
        <v>0</v>
      </c>
      <c r="G54" s="7">
        <v>0</v>
      </c>
      <c r="H54" s="98">
        <f t="shared" si="6"/>
        <v>0</v>
      </c>
      <c r="I54" s="5"/>
    </row>
    <row r="55" spans="1:14" s="90" customFormat="1" x14ac:dyDescent="0.25">
      <c r="A55" s="87"/>
      <c r="B55" s="106">
        <v>10</v>
      </c>
      <c r="C55" s="9"/>
      <c r="D55" s="10"/>
      <c r="E55" s="13">
        <v>0</v>
      </c>
      <c r="F55" s="98">
        <f t="shared" si="7"/>
        <v>0</v>
      </c>
      <c r="G55" s="7">
        <v>0</v>
      </c>
      <c r="H55" s="98">
        <f t="shared" si="6"/>
        <v>0</v>
      </c>
      <c r="I55" s="5"/>
    </row>
    <row r="56" spans="1:14" s="90" customFormat="1" x14ac:dyDescent="0.25">
      <c r="A56" s="87"/>
      <c r="B56" s="106">
        <v>11</v>
      </c>
      <c r="C56" s="9"/>
      <c r="D56" s="10"/>
      <c r="E56" s="13">
        <v>0</v>
      </c>
      <c r="F56" s="98">
        <f t="shared" si="7"/>
        <v>0</v>
      </c>
      <c r="G56" s="7">
        <v>0</v>
      </c>
      <c r="H56" s="98">
        <f t="shared" si="6"/>
        <v>0</v>
      </c>
      <c r="I56" s="5"/>
    </row>
    <row r="57" spans="1:14" s="90" customFormat="1" x14ac:dyDescent="0.25">
      <c r="A57" s="87"/>
      <c r="B57" s="106">
        <v>12</v>
      </c>
      <c r="C57" s="9"/>
      <c r="D57" s="10"/>
      <c r="E57" s="13">
        <v>0</v>
      </c>
      <c r="F57" s="98">
        <f t="shared" si="7"/>
        <v>0</v>
      </c>
      <c r="G57" s="7">
        <v>0</v>
      </c>
      <c r="H57" s="98">
        <f t="shared" si="6"/>
        <v>0</v>
      </c>
      <c r="I57" s="5"/>
    </row>
    <row r="58" spans="1:14" s="90" customFormat="1" x14ac:dyDescent="0.25">
      <c r="A58" s="87"/>
      <c r="B58" s="106">
        <v>13</v>
      </c>
      <c r="C58" s="9"/>
      <c r="D58" s="10"/>
      <c r="E58" s="13">
        <v>0</v>
      </c>
      <c r="F58" s="98">
        <f t="shared" si="7"/>
        <v>0</v>
      </c>
      <c r="G58" s="7">
        <v>0</v>
      </c>
      <c r="H58" s="98">
        <f t="shared" si="6"/>
        <v>0</v>
      </c>
      <c r="I58" s="5"/>
    </row>
    <row r="59" spans="1:14" s="90" customFormat="1" x14ac:dyDescent="0.25">
      <c r="A59" s="87"/>
      <c r="B59" s="106">
        <v>14</v>
      </c>
      <c r="C59" s="9"/>
      <c r="D59" s="10"/>
      <c r="E59" s="13">
        <v>0</v>
      </c>
      <c r="F59" s="98">
        <f t="shared" si="7"/>
        <v>0</v>
      </c>
      <c r="G59" s="7">
        <v>0</v>
      </c>
      <c r="H59" s="98">
        <f t="shared" si="6"/>
        <v>0</v>
      </c>
      <c r="I59" s="5"/>
    </row>
    <row r="60" spans="1:14" s="90" customFormat="1" x14ac:dyDescent="0.25">
      <c r="A60" s="87"/>
      <c r="B60" s="106">
        <v>15</v>
      </c>
      <c r="C60" s="9"/>
      <c r="D60" s="10"/>
      <c r="E60" s="13">
        <v>0</v>
      </c>
      <c r="F60" s="98">
        <f t="shared" si="7"/>
        <v>0</v>
      </c>
      <c r="G60" s="7">
        <v>0</v>
      </c>
      <c r="H60" s="98">
        <f t="shared" si="6"/>
        <v>0</v>
      </c>
      <c r="I60" s="5"/>
    </row>
    <row r="61" spans="1:14" s="90" customFormat="1" x14ac:dyDescent="0.25">
      <c r="A61" s="87"/>
      <c r="B61" s="106">
        <v>16</v>
      </c>
      <c r="C61" s="9"/>
      <c r="D61" s="10"/>
      <c r="E61" s="13">
        <v>0</v>
      </c>
      <c r="F61" s="98">
        <f t="shared" si="7"/>
        <v>0</v>
      </c>
      <c r="G61" s="7">
        <v>0</v>
      </c>
      <c r="H61" s="98">
        <f t="shared" si="6"/>
        <v>0</v>
      </c>
      <c r="I61" s="5"/>
    </row>
    <row r="62" spans="1:14" s="90" customFormat="1" x14ac:dyDescent="0.25">
      <c r="A62" s="87"/>
      <c r="B62" s="106">
        <v>17</v>
      </c>
      <c r="C62" s="9"/>
      <c r="D62" s="10"/>
      <c r="E62" s="13">
        <v>0</v>
      </c>
      <c r="F62" s="98">
        <f t="shared" si="7"/>
        <v>0</v>
      </c>
      <c r="G62" s="7">
        <v>0</v>
      </c>
      <c r="H62" s="98">
        <f t="shared" si="6"/>
        <v>0</v>
      </c>
      <c r="I62" s="5"/>
    </row>
    <row r="63" spans="1:14" s="90" customFormat="1" x14ac:dyDescent="0.25">
      <c r="A63" s="87"/>
      <c r="B63" s="106">
        <v>18</v>
      </c>
      <c r="C63" s="9"/>
      <c r="D63" s="15"/>
      <c r="E63" s="13">
        <v>0</v>
      </c>
      <c r="F63" s="98">
        <f t="shared" si="7"/>
        <v>0</v>
      </c>
      <c r="G63" s="7">
        <v>0</v>
      </c>
      <c r="H63" s="98">
        <f t="shared" si="6"/>
        <v>0</v>
      </c>
      <c r="I63" s="5"/>
    </row>
    <row r="64" spans="1:14" s="83" customFormat="1" x14ac:dyDescent="0.25">
      <c r="A64" s="87"/>
      <c r="B64" s="106">
        <v>19</v>
      </c>
      <c r="C64" s="9"/>
      <c r="D64" s="15"/>
      <c r="E64" s="13">
        <v>0</v>
      </c>
      <c r="F64" s="98">
        <f t="shared" si="7"/>
        <v>0</v>
      </c>
      <c r="G64" s="7">
        <v>0</v>
      </c>
      <c r="H64" s="98">
        <f t="shared" si="6"/>
        <v>0</v>
      </c>
      <c r="I64" s="5"/>
      <c r="J64" s="90"/>
      <c r="K64" s="90"/>
      <c r="L64" s="90"/>
      <c r="M64" s="90"/>
      <c r="N64" s="90"/>
    </row>
    <row r="65" spans="1:14" s="83" customFormat="1" ht="16.5" thickBot="1" x14ac:dyDescent="0.3">
      <c r="A65" s="87"/>
      <c r="B65" s="107">
        <v>20</v>
      </c>
      <c r="C65" s="31"/>
      <c r="D65" s="32"/>
      <c r="E65" s="29">
        <v>0</v>
      </c>
      <c r="F65" s="100">
        <f t="shared" si="7"/>
        <v>0</v>
      </c>
      <c r="G65" s="33">
        <v>0</v>
      </c>
      <c r="H65" s="100">
        <f t="shared" si="6"/>
        <v>0</v>
      </c>
      <c r="I65" s="5"/>
      <c r="J65" s="90"/>
      <c r="K65" s="90"/>
      <c r="L65" s="90"/>
      <c r="M65" s="90"/>
      <c r="N65" s="90"/>
    </row>
    <row r="66" spans="1:14" s="90" customFormat="1" ht="15.75" customHeight="1" thickBot="1" x14ac:dyDescent="0.3">
      <c r="A66" s="87"/>
      <c r="B66" s="94" t="s">
        <v>37</v>
      </c>
      <c r="C66" s="145" t="s">
        <v>38</v>
      </c>
      <c r="D66" s="146"/>
      <c r="E66" s="80" t="s">
        <v>1</v>
      </c>
      <c r="F66" s="81">
        <f>SUM(F67:F76)</f>
        <v>0</v>
      </c>
      <c r="G66" s="81">
        <f>SUM(G67:G76)</f>
        <v>0</v>
      </c>
      <c r="H66" s="82">
        <f>SUM(H67:H76)</f>
        <v>0</v>
      </c>
      <c r="I66" s="5"/>
      <c r="J66" s="83"/>
      <c r="K66" s="83"/>
      <c r="L66" s="83"/>
      <c r="M66" s="83"/>
      <c r="N66" s="83"/>
    </row>
    <row r="67" spans="1:14" s="90" customFormat="1" x14ac:dyDescent="0.25">
      <c r="A67" s="87"/>
      <c r="B67" s="84">
        <v>1</v>
      </c>
      <c r="C67" s="22"/>
      <c r="D67" s="39"/>
      <c r="E67" s="26">
        <v>0</v>
      </c>
      <c r="F67" s="85">
        <f>PRODUCT(D67:E67)</f>
        <v>0</v>
      </c>
      <c r="G67" s="40">
        <v>0</v>
      </c>
      <c r="H67" s="85">
        <f>F67-G67</f>
        <v>0</v>
      </c>
      <c r="I67" s="5"/>
    </row>
    <row r="68" spans="1:14" s="90" customFormat="1" x14ac:dyDescent="0.25">
      <c r="A68" s="87"/>
      <c r="B68" s="88">
        <v>2</v>
      </c>
      <c r="C68" s="1"/>
      <c r="D68" s="6"/>
      <c r="E68" s="13">
        <v>0</v>
      </c>
      <c r="F68" s="89">
        <f t="shared" ref="F68:F76" si="8">PRODUCT(D68:E68)</f>
        <v>0</v>
      </c>
      <c r="G68" s="8">
        <v>0</v>
      </c>
      <c r="H68" s="89">
        <f t="shared" ref="H68:H76" si="9">F68-G68</f>
        <v>0</v>
      </c>
      <c r="I68" s="5"/>
    </row>
    <row r="69" spans="1:14" s="90" customFormat="1" x14ac:dyDescent="0.25">
      <c r="A69" s="87"/>
      <c r="B69" s="88">
        <v>3</v>
      </c>
      <c r="C69" s="1"/>
      <c r="D69" s="6"/>
      <c r="E69" s="13">
        <v>0</v>
      </c>
      <c r="F69" s="89">
        <f t="shared" si="8"/>
        <v>0</v>
      </c>
      <c r="G69" s="8">
        <v>0</v>
      </c>
      <c r="H69" s="89">
        <f t="shared" si="9"/>
        <v>0</v>
      </c>
      <c r="I69" s="5"/>
    </row>
    <row r="70" spans="1:14" s="90" customFormat="1" x14ac:dyDescent="0.25">
      <c r="A70" s="87"/>
      <c r="B70" s="88">
        <v>4</v>
      </c>
      <c r="C70" s="1"/>
      <c r="D70" s="6"/>
      <c r="E70" s="13">
        <v>0</v>
      </c>
      <c r="F70" s="89">
        <f t="shared" si="8"/>
        <v>0</v>
      </c>
      <c r="G70" s="8">
        <v>0</v>
      </c>
      <c r="H70" s="89">
        <f t="shared" si="9"/>
        <v>0</v>
      </c>
      <c r="I70" s="5"/>
    </row>
    <row r="71" spans="1:14" s="90" customFormat="1" x14ac:dyDescent="0.25">
      <c r="A71" s="87"/>
      <c r="B71" s="88">
        <v>5</v>
      </c>
      <c r="C71" s="1"/>
      <c r="D71" s="6"/>
      <c r="E71" s="13">
        <v>0</v>
      </c>
      <c r="F71" s="89">
        <f t="shared" si="8"/>
        <v>0</v>
      </c>
      <c r="G71" s="8">
        <v>0</v>
      </c>
      <c r="H71" s="89">
        <f t="shared" si="9"/>
        <v>0</v>
      </c>
      <c r="I71" s="5"/>
    </row>
    <row r="72" spans="1:14" s="90" customFormat="1" x14ac:dyDescent="0.25">
      <c r="A72" s="87"/>
      <c r="B72" s="88">
        <v>6</v>
      </c>
      <c r="C72" s="1"/>
      <c r="D72" s="6"/>
      <c r="E72" s="13">
        <v>0</v>
      </c>
      <c r="F72" s="89">
        <f t="shared" si="8"/>
        <v>0</v>
      </c>
      <c r="G72" s="8">
        <v>0</v>
      </c>
      <c r="H72" s="89">
        <f t="shared" si="9"/>
        <v>0</v>
      </c>
      <c r="I72" s="5"/>
    </row>
    <row r="73" spans="1:14" s="90" customFormat="1" x14ac:dyDescent="0.25">
      <c r="A73" s="87"/>
      <c r="B73" s="88">
        <v>7</v>
      </c>
      <c r="C73" s="1"/>
      <c r="D73" s="6"/>
      <c r="E73" s="13">
        <v>0</v>
      </c>
      <c r="F73" s="89">
        <f t="shared" si="8"/>
        <v>0</v>
      </c>
      <c r="G73" s="8">
        <v>0</v>
      </c>
      <c r="H73" s="89">
        <f t="shared" si="9"/>
        <v>0</v>
      </c>
      <c r="I73" s="5"/>
    </row>
    <row r="74" spans="1:14" s="90" customFormat="1" x14ac:dyDescent="0.25">
      <c r="A74" s="87"/>
      <c r="B74" s="88">
        <v>8</v>
      </c>
      <c r="C74" s="1"/>
      <c r="D74" s="6"/>
      <c r="E74" s="13">
        <v>0</v>
      </c>
      <c r="F74" s="89">
        <f t="shared" si="8"/>
        <v>0</v>
      </c>
      <c r="G74" s="8">
        <v>0</v>
      </c>
      <c r="H74" s="89">
        <f t="shared" si="9"/>
        <v>0</v>
      </c>
      <c r="I74" s="5"/>
    </row>
    <row r="75" spans="1:14" s="110" customFormat="1" x14ac:dyDescent="0.25">
      <c r="A75" s="87"/>
      <c r="B75" s="88">
        <v>9</v>
      </c>
      <c r="C75" s="1"/>
      <c r="D75" s="6"/>
      <c r="E75" s="13">
        <v>0</v>
      </c>
      <c r="F75" s="89">
        <f t="shared" si="8"/>
        <v>0</v>
      </c>
      <c r="G75" s="8">
        <v>0</v>
      </c>
      <c r="H75" s="89">
        <f t="shared" si="9"/>
        <v>0</v>
      </c>
      <c r="I75" s="5"/>
      <c r="J75" s="90"/>
      <c r="K75" s="90"/>
      <c r="L75" s="90"/>
      <c r="M75" s="90"/>
      <c r="N75" s="90"/>
    </row>
    <row r="76" spans="1:14" s="83" customFormat="1" ht="16.5" thickBot="1" x14ac:dyDescent="0.3">
      <c r="A76" s="87"/>
      <c r="B76" s="92">
        <v>10</v>
      </c>
      <c r="C76" s="27"/>
      <c r="D76" s="28"/>
      <c r="E76" s="29">
        <v>0</v>
      </c>
      <c r="F76" s="93">
        <f t="shared" si="8"/>
        <v>0</v>
      </c>
      <c r="G76" s="30">
        <v>0</v>
      </c>
      <c r="H76" s="93">
        <f t="shared" si="9"/>
        <v>0</v>
      </c>
      <c r="I76" s="5"/>
      <c r="J76" s="90"/>
      <c r="K76" s="90"/>
      <c r="L76" s="90"/>
      <c r="M76" s="90"/>
      <c r="N76" s="90"/>
    </row>
    <row r="77" spans="1:14" s="86" customFormat="1" ht="16.5" thickBot="1" x14ac:dyDescent="0.3">
      <c r="A77" s="87"/>
      <c r="B77" s="94" t="s">
        <v>39</v>
      </c>
      <c r="C77" s="108" t="s">
        <v>113</v>
      </c>
      <c r="D77" s="109"/>
      <c r="E77" s="80" t="s">
        <v>1</v>
      </c>
      <c r="F77" s="81">
        <f>SUM(F78:F87)</f>
        <v>0</v>
      </c>
      <c r="G77" s="81">
        <f>SUM(G78:G87)</f>
        <v>0</v>
      </c>
      <c r="H77" s="82">
        <f>SUM(H78:H87)</f>
        <v>0</v>
      </c>
      <c r="I77" s="5"/>
      <c r="J77" s="83"/>
      <c r="K77" s="83"/>
      <c r="L77" s="83"/>
      <c r="M77" s="83"/>
      <c r="N77" s="83"/>
    </row>
    <row r="78" spans="1:14" s="86" customFormat="1" x14ac:dyDescent="0.25">
      <c r="A78" s="87"/>
      <c r="B78" s="111">
        <v>1</v>
      </c>
      <c r="C78" s="38"/>
      <c r="D78" s="23"/>
      <c r="E78" s="26">
        <v>0</v>
      </c>
      <c r="F78" s="85">
        <f>PRODUCT(D78:E78)</f>
        <v>0</v>
      </c>
      <c r="G78" s="24">
        <v>0</v>
      </c>
      <c r="H78" s="85">
        <f>F78-G78</f>
        <v>0</v>
      </c>
      <c r="I78" s="5"/>
    </row>
    <row r="79" spans="1:14" s="86" customFormat="1" x14ac:dyDescent="0.25">
      <c r="A79" s="87"/>
      <c r="B79" s="112">
        <v>2</v>
      </c>
      <c r="C79" s="16"/>
      <c r="D79" s="3"/>
      <c r="E79" s="13">
        <v>0</v>
      </c>
      <c r="F79" s="89">
        <f t="shared" ref="F79:F87" si="10">PRODUCT(D79:E79)</f>
        <v>0</v>
      </c>
      <c r="G79" s="4">
        <v>0</v>
      </c>
      <c r="H79" s="89">
        <f t="shared" ref="H79:H87" si="11">F79-G79</f>
        <v>0</v>
      </c>
      <c r="I79" s="5"/>
    </row>
    <row r="80" spans="1:14" s="86" customFormat="1" x14ac:dyDescent="0.25">
      <c r="A80" s="87"/>
      <c r="B80" s="112">
        <v>3</v>
      </c>
      <c r="C80" s="16"/>
      <c r="D80" s="3"/>
      <c r="E80" s="13">
        <v>0</v>
      </c>
      <c r="F80" s="89">
        <f t="shared" si="10"/>
        <v>0</v>
      </c>
      <c r="G80" s="4">
        <v>0</v>
      </c>
      <c r="H80" s="89">
        <f t="shared" si="11"/>
        <v>0</v>
      </c>
      <c r="I80" s="5"/>
    </row>
    <row r="81" spans="1:14" s="86" customFormat="1" x14ac:dyDescent="0.25">
      <c r="A81" s="87"/>
      <c r="B81" s="112">
        <v>4</v>
      </c>
      <c r="C81" s="16"/>
      <c r="D81" s="3"/>
      <c r="E81" s="13">
        <v>0</v>
      </c>
      <c r="F81" s="89">
        <f t="shared" si="10"/>
        <v>0</v>
      </c>
      <c r="G81" s="4">
        <v>0</v>
      </c>
      <c r="H81" s="89">
        <f t="shared" si="11"/>
        <v>0</v>
      </c>
      <c r="I81" s="5"/>
    </row>
    <row r="82" spans="1:14" s="86" customFormat="1" x14ac:dyDescent="0.25">
      <c r="A82" s="87"/>
      <c r="B82" s="112">
        <v>5</v>
      </c>
      <c r="C82" s="16"/>
      <c r="D82" s="3"/>
      <c r="E82" s="13">
        <v>0</v>
      </c>
      <c r="F82" s="89">
        <f t="shared" si="10"/>
        <v>0</v>
      </c>
      <c r="G82" s="4">
        <v>0</v>
      </c>
      <c r="H82" s="89">
        <f t="shared" si="11"/>
        <v>0</v>
      </c>
      <c r="I82" s="5"/>
    </row>
    <row r="83" spans="1:14" s="86" customFormat="1" x14ac:dyDescent="0.25">
      <c r="A83" s="87"/>
      <c r="B83" s="112">
        <v>6</v>
      </c>
      <c r="C83" s="16"/>
      <c r="D83" s="3"/>
      <c r="E83" s="13">
        <v>0</v>
      </c>
      <c r="F83" s="89">
        <f t="shared" si="10"/>
        <v>0</v>
      </c>
      <c r="G83" s="4">
        <v>0</v>
      </c>
      <c r="H83" s="89">
        <f t="shared" si="11"/>
        <v>0</v>
      </c>
      <c r="I83" s="5"/>
    </row>
    <row r="84" spans="1:14" s="86" customFormat="1" x14ac:dyDescent="0.25">
      <c r="A84" s="87"/>
      <c r="B84" s="112">
        <v>7</v>
      </c>
      <c r="C84" s="16"/>
      <c r="D84" s="3"/>
      <c r="E84" s="13">
        <v>0</v>
      </c>
      <c r="F84" s="89">
        <f t="shared" si="10"/>
        <v>0</v>
      </c>
      <c r="G84" s="4">
        <v>0</v>
      </c>
      <c r="H84" s="89">
        <f t="shared" si="11"/>
        <v>0</v>
      </c>
      <c r="I84" s="5"/>
    </row>
    <row r="85" spans="1:14" s="86" customFormat="1" x14ac:dyDescent="0.25">
      <c r="A85" s="87"/>
      <c r="B85" s="112">
        <v>8</v>
      </c>
      <c r="C85" s="16"/>
      <c r="D85" s="3"/>
      <c r="E85" s="13">
        <v>0</v>
      </c>
      <c r="F85" s="89">
        <f t="shared" si="10"/>
        <v>0</v>
      </c>
      <c r="G85" s="4">
        <v>0</v>
      </c>
      <c r="H85" s="89">
        <f t="shared" si="11"/>
        <v>0</v>
      </c>
      <c r="I85" s="5"/>
    </row>
    <row r="86" spans="1:14" s="83" customFormat="1" x14ac:dyDescent="0.25">
      <c r="A86" s="87"/>
      <c r="B86" s="112">
        <v>9</v>
      </c>
      <c r="C86" s="16"/>
      <c r="D86" s="3"/>
      <c r="E86" s="13">
        <v>0</v>
      </c>
      <c r="F86" s="89">
        <f t="shared" si="10"/>
        <v>0</v>
      </c>
      <c r="G86" s="4">
        <v>0</v>
      </c>
      <c r="H86" s="89">
        <f t="shared" si="11"/>
        <v>0</v>
      </c>
      <c r="I86" s="5"/>
      <c r="J86" s="86"/>
      <c r="K86" s="86"/>
      <c r="L86" s="86"/>
      <c r="M86" s="86"/>
      <c r="N86" s="86"/>
    </row>
    <row r="87" spans="1:14" s="83" customFormat="1" x14ac:dyDescent="0.25">
      <c r="A87" s="87"/>
      <c r="B87" s="112">
        <v>10</v>
      </c>
      <c r="C87" s="16"/>
      <c r="D87" s="3"/>
      <c r="E87" s="13">
        <v>0</v>
      </c>
      <c r="F87" s="89">
        <f t="shared" si="10"/>
        <v>0</v>
      </c>
      <c r="G87" s="4">
        <v>0</v>
      </c>
      <c r="H87" s="89">
        <f t="shared" si="11"/>
        <v>0</v>
      </c>
      <c r="I87" s="5"/>
      <c r="J87" s="86"/>
      <c r="K87" s="86"/>
      <c r="L87" s="86"/>
      <c r="M87" s="86"/>
      <c r="N87" s="86"/>
    </row>
    <row r="88" spans="1:14" s="86" customFormat="1" ht="16.5" thickBot="1" x14ac:dyDescent="0.3">
      <c r="A88" s="87"/>
      <c r="B88" s="152" t="s">
        <v>105</v>
      </c>
      <c r="C88" s="153"/>
      <c r="D88" s="153"/>
      <c r="E88" s="153"/>
      <c r="F88" s="153"/>
      <c r="G88" s="153"/>
      <c r="H88" s="154"/>
      <c r="I88" s="5"/>
      <c r="J88" s="83"/>
      <c r="K88" s="83"/>
      <c r="L88" s="83"/>
      <c r="M88" s="83"/>
      <c r="N88" s="83"/>
    </row>
    <row r="89" spans="1:14" s="86" customFormat="1" ht="16.5" thickBot="1" x14ac:dyDescent="0.3">
      <c r="A89" s="87"/>
      <c r="B89" s="94" t="s">
        <v>40</v>
      </c>
      <c r="C89" s="108" t="s">
        <v>118</v>
      </c>
      <c r="D89" s="109"/>
      <c r="E89" s="80" t="s">
        <v>1</v>
      </c>
      <c r="F89" s="113">
        <f>SUM(F90:F99)</f>
        <v>0</v>
      </c>
      <c r="G89" s="128"/>
      <c r="H89" s="113">
        <f t="shared" ref="H89" si="12">SUM(H90:H99)</f>
        <v>0</v>
      </c>
      <c r="I89" s="5"/>
      <c r="J89" s="83"/>
      <c r="K89" s="83"/>
      <c r="L89" s="83"/>
      <c r="M89" s="83"/>
      <c r="N89" s="83"/>
    </row>
    <row r="90" spans="1:14" s="86" customFormat="1" x14ac:dyDescent="0.25">
      <c r="A90" s="87"/>
      <c r="B90" s="84">
        <v>1</v>
      </c>
      <c r="C90" s="25"/>
      <c r="D90" s="23"/>
      <c r="E90" s="26">
        <v>0</v>
      </c>
      <c r="F90" s="85">
        <f>PRODUCT(D90:E90)</f>
        <v>0</v>
      </c>
      <c r="G90" s="129"/>
      <c r="H90" s="85">
        <f>F90</f>
        <v>0</v>
      </c>
      <c r="I90" s="5"/>
    </row>
    <row r="91" spans="1:14" s="86" customFormat="1" x14ac:dyDescent="0.25">
      <c r="A91" s="87"/>
      <c r="B91" s="88">
        <v>2</v>
      </c>
      <c r="C91" s="17"/>
      <c r="D91" s="3"/>
      <c r="E91" s="13">
        <v>0</v>
      </c>
      <c r="F91" s="89">
        <f t="shared" ref="F91:F99" si="13">PRODUCT(D91:E91)</f>
        <v>0</v>
      </c>
      <c r="G91" s="130"/>
      <c r="H91" s="89">
        <f t="shared" ref="H91:H99" si="14">F91</f>
        <v>0</v>
      </c>
      <c r="I91" s="5"/>
    </row>
    <row r="92" spans="1:14" s="86" customFormat="1" x14ac:dyDescent="0.25">
      <c r="A92" s="87"/>
      <c r="B92" s="88">
        <v>3</v>
      </c>
      <c r="C92" s="17"/>
      <c r="D92" s="3"/>
      <c r="E92" s="13">
        <v>0</v>
      </c>
      <c r="F92" s="89">
        <f t="shared" si="13"/>
        <v>0</v>
      </c>
      <c r="G92" s="130"/>
      <c r="H92" s="89">
        <f t="shared" si="14"/>
        <v>0</v>
      </c>
      <c r="I92" s="5"/>
    </row>
    <row r="93" spans="1:14" s="86" customFormat="1" x14ac:dyDescent="0.25">
      <c r="A93" s="87"/>
      <c r="B93" s="88">
        <v>4</v>
      </c>
      <c r="C93" s="17"/>
      <c r="D93" s="3"/>
      <c r="E93" s="13">
        <v>0</v>
      </c>
      <c r="F93" s="89">
        <f t="shared" si="13"/>
        <v>0</v>
      </c>
      <c r="G93" s="130"/>
      <c r="H93" s="89">
        <f t="shared" si="14"/>
        <v>0</v>
      </c>
      <c r="I93" s="5"/>
    </row>
    <row r="94" spans="1:14" s="86" customFormat="1" x14ac:dyDescent="0.25">
      <c r="A94" s="87"/>
      <c r="B94" s="88">
        <v>5</v>
      </c>
      <c r="C94" s="17"/>
      <c r="D94" s="3"/>
      <c r="E94" s="13">
        <v>0</v>
      </c>
      <c r="F94" s="89">
        <f>PRODUCT(D94:E94)</f>
        <v>0</v>
      </c>
      <c r="G94" s="130"/>
      <c r="H94" s="89">
        <f t="shared" si="14"/>
        <v>0</v>
      </c>
      <c r="I94" s="5"/>
    </row>
    <row r="95" spans="1:14" s="86" customFormat="1" x14ac:dyDescent="0.25">
      <c r="A95" s="87"/>
      <c r="B95" s="88">
        <v>6</v>
      </c>
      <c r="C95" s="17"/>
      <c r="D95" s="3"/>
      <c r="E95" s="13">
        <v>0</v>
      </c>
      <c r="F95" s="89">
        <f t="shared" si="13"/>
        <v>0</v>
      </c>
      <c r="G95" s="130"/>
      <c r="H95" s="89">
        <f t="shared" si="14"/>
        <v>0</v>
      </c>
      <c r="I95" s="5"/>
    </row>
    <row r="96" spans="1:14" s="86" customFormat="1" x14ac:dyDescent="0.25">
      <c r="A96" s="87"/>
      <c r="B96" s="88">
        <v>7</v>
      </c>
      <c r="C96" s="17"/>
      <c r="D96" s="3"/>
      <c r="E96" s="13">
        <v>0</v>
      </c>
      <c r="F96" s="89">
        <f t="shared" si="13"/>
        <v>0</v>
      </c>
      <c r="G96" s="130"/>
      <c r="H96" s="89">
        <f t="shared" si="14"/>
        <v>0</v>
      </c>
      <c r="I96" s="5"/>
    </row>
    <row r="97" spans="1:14" s="90" customFormat="1" x14ac:dyDescent="0.25">
      <c r="A97" s="87"/>
      <c r="B97" s="88">
        <v>8</v>
      </c>
      <c r="C97" s="17"/>
      <c r="D97" s="3"/>
      <c r="E97" s="13">
        <v>0</v>
      </c>
      <c r="F97" s="89">
        <f t="shared" si="13"/>
        <v>0</v>
      </c>
      <c r="G97" s="130"/>
      <c r="H97" s="89">
        <f t="shared" si="14"/>
        <v>0</v>
      </c>
      <c r="I97" s="5"/>
      <c r="J97" s="86"/>
      <c r="K97" s="86"/>
      <c r="L97" s="86"/>
      <c r="M97" s="86"/>
      <c r="N97" s="86"/>
    </row>
    <row r="98" spans="1:14" s="110" customFormat="1" x14ac:dyDescent="0.25">
      <c r="A98" s="87"/>
      <c r="B98" s="88">
        <v>9</v>
      </c>
      <c r="C98" s="17"/>
      <c r="D98" s="3"/>
      <c r="E98" s="13">
        <v>0</v>
      </c>
      <c r="F98" s="89">
        <f t="shared" si="13"/>
        <v>0</v>
      </c>
      <c r="G98" s="130"/>
      <c r="H98" s="89">
        <f t="shared" si="14"/>
        <v>0</v>
      </c>
      <c r="I98" s="5"/>
      <c r="J98" s="86"/>
      <c r="K98" s="86"/>
      <c r="L98" s="86"/>
      <c r="M98" s="86"/>
      <c r="N98" s="86"/>
    </row>
    <row r="99" spans="1:14" s="110" customFormat="1" x14ac:dyDescent="0.25">
      <c r="A99" s="87"/>
      <c r="B99" s="88">
        <v>10</v>
      </c>
      <c r="C99" s="1"/>
      <c r="D99" s="6"/>
      <c r="E99" s="13">
        <v>0</v>
      </c>
      <c r="F99" s="89">
        <f t="shared" si="13"/>
        <v>0</v>
      </c>
      <c r="G99" s="130"/>
      <c r="H99" s="89">
        <f t="shared" si="14"/>
        <v>0</v>
      </c>
      <c r="I99" s="5"/>
      <c r="J99" s="90"/>
      <c r="K99" s="90"/>
      <c r="L99" s="90"/>
      <c r="M99" s="90"/>
      <c r="N99" s="90"/>
    </row>
    <row r="100" spans="1:14" s="90" customFormat="1" ht="18.75" customHeight="1" thickBot="1" x14ac:dyDescent="0.3">
      <c r="A100" s="87"/>
      <c r="B100" s="150"/>
      <c r="C100" s="151"/>
      <c r="D100" s="151"/>
      <c r="E100" s="151"/>
      <c r="F100" s="151"/>
      <c r="G100" s="151"/>
      <c r="H100" s="151"/>
      <c r="I100" s="5"/>
      <c r="J100" s="110"/>
      <c r="K100" s="110"/>
      <c r="L100" s="110"/>
      <c r="M100" s="110"/>
      <c r="N100" s="110"/>
    </row>
    <row r="101" spans="1:14" s="90" customFormat="1" x14ac:dyDescent="0.25">
      <c r="A101" s="87"/>
      <c r="B101" s="155" t="s">
        <v>41</v>
      </c>
      <c r="C101" s="156"/>
      <c r="D101" s="156"/>
      <c r="E101" s="157"/>
      <c r="F101" s="161">
        <f>SUM(F7,F13,F34,F45,F66,F77,F89)</f>
        <v>0</v>
      </c>
      <c r="G101" s="161">
        <f>SUM(G7,G13,G34,G45,G66,G77)</f>
        <v>0</v>
      </c>
      <c r="H101" s="163">
        <f>SUM(H7,H13,H34,H45,H66,H77,H89)</f>
        <v>0</v>
      </c>
      <c r="I101" s="5"/>
      <c r="J101" s="110"/>
      <c r="K101" s="110"/>
      <c r="L101" s="110"/>
      <c r="M101" s="110"/>
      <c r="N101" s="110"/>
    </row>
    <row r="102" spans="1:14" ht="16.5" thickBot="1" x14ac:dyDescent="0.3">
      <c r="A102" s="87"/>
      <c r="B102" s="158"/>
      <c r="C102" s="159"/>
      <c r="D102" s="159"/>
      <c r="E102" s="160"/>
      <c r="F102" s="162"/>
      <c r="G102" s="162"/>
      <c r="H102" s="164"/>
      <c r="I102" s="5"/>
      <c r="J102" s="90"/>
      <c r="K102" s="90"/>
      <c r="L102" s="90"/>
      <c r="M102" s="90"/>
      <c r="N102" s="90"/>
    </row>
    <row r="103" spans="1:14" x14ac:dyDescent="0.25">
      <c r="A103" s="87"/>
      <c r="B103" s="114"/>
      <c r="C103" s="114"/>
      <c r="D103" s="114"/>
      <c r="E103" s="114"/>
      <c r="F103" s="114"/>
      <c r="G103" s="115"/>
      <c r="H103" s="114"/>
      <c r="I103" s="5"/>
      <c r="J103" s="90"/>
      <c r="K103" s="90"/>
      <c r="L103" s="90"/>
      <c r="M103" s="90"/>
      <c r="N103" s="90"/>
    </row>
    <row r="104" spans="1:14" x14ac:dyDescent="0.25">
      <c r="A104" s="87"/>
      <c r="B104" s="116"/>
      <c r="C104" s="116"/>
      <c r="D104" s="116"/>
      <c r="E104" s="116"/>
      <c r="F104" s="116"/>
      <c r="G104" s="117"/>
      <c r="H104" s="116"/>
      <c r="I104" s="5"/>
    </row>
    <row r="105" spans="1:14" x14ac:dyDescent="0.25">
      <c r="A105" s="87"/>
      <c r="B105" s="118"/>
      <c r="C105" s="119"/>
      <c r="D105" s="120"/>
      <c r="E105" s="120"/>
      <c r="F105" s="120"/>
      <c r="G105" s="120"/>
      <c r="H105" s="121"/>
      <c r="I105" s="5"/>
    </row>
    <row r="106" spans="1:14" ht="30" customHeight="1" x14ac:dyDescent="0.25">
      <c r="A106" s="87"/>
      <c r="B106" s="138" t="s">
        <v>42</v>
      </c>
      <c r="C106" s="139"/>
      <c r="D106" s="139"/>
      <c r="E106" s="139"/>
      <c r="F106" s="139"/>
      <c r="G106" s="139"/>
      <c r="H106" s="140"/>
      <c r="I106" s="5"/>
    </row>
    <row r="107" spans="1:14" ht="47.25" x14ac:dyDescent="0.25">
      <c r="A107" s="87"/>
      <c r="B107" s="122" t="s">
        <v>43</v>
      </c>
      <c r="C107" s="123" t="s">
        <v>44</v>
      </c>
      <c r="D107" s="71" t="s">
        <v>45</v>
      </c>
      <c r="E107" s="71" t="s">
        <v>0</v>
      </c>
      <c r="F107" s="71" t="s">
        <v>106</v>
      </c>
      <c r="G107" s="124" t="s">
        <v>46</v>
      </c>
      <c r="H107" s="124" t="s">
        <v>107</v>
      </c>
      <c r="I107" s="5"/>
    </row>
    <row r="108" spans="1:14" ht="34.5" customHeight="1" x14ac:dyDescent="0.25">
      <c r="A108" s="87"/>
      <c r="B108" s="122" t="s">
        <v>31</v>
      </c>
      <c r="C108" s="125" t="s">
        <v>103</v>
      </c>
      <c r="D108" s="18">
        <f>SUM(E108:F108)</f>
        <v>0</v>
      </c>
      <c r="E108" s="18">
        <f>G7</f>
        <v>0</v>
      </c>
      <c r="F108" s="18">
        <f>H7</f>
        <v>0</v>
      </c>
      <c r="G108" s="19" t="e">
        <f>E108/E115*100%</f>
        <v>#DIV/0!</v>
      </c>
      <c r="H108" s="19" t="e">
        <f>F108/E115*100%</f>
        <v>#DIV/0!</v>
      </c>
      <c r="I108" s="5"/>
    </row>
    <row r="109" spans="1:14" ht="34.5" customHeight="1" x14ac:dyDescent="0.25">
      <c r="A109" s="87"/>
      <c r="B109" s="122" t="s">
        <v>32</v>
      </c>
      <c r="C109" s="125" t="s">
        <v>12</v>
      </c>
      <c r="D109" s="18">
        <f>SUM(E109:F109)</f>
        <v>0</v>
      </c>
      <c r="E109" s="18">
        <f>G13</f>
        <v>0</v>
      </c>
      <c r="F109" s="18">
        <f>H13</f>
        <v>0</v>
      </c>
      <c r="G109" s="19" t="e">
        <f>E109/E115*100%</f>
        <v>#DIV/0!</v>
      </c>
      <c r="H109" s="19" t="e">
        <f>F109/E115*100%</f>
        <v>#DIV/0!</v>
      </c>
      <c r="I109" s="5"/>
    </row>
    <row r="110" spans="1:14" ht="34.5" customHeight="1" x14ac:dyDescent="0.25">
      <c r="A110" s="87"/>
      <c r="B110" s="122" t="s">
        <v>33</v>
      </c>
      <c r="C110" s="125" t="s">
        <v>13</v>
      </c>
      <c r="D110" s="18">
        <f>SUM(E110:F110)</f>
        <v>0</v>
      </c>
      <c r="E110" s="18">
        <f>G34</f>
        <v>0</v>
      </c>
      <c r="F110" s="18">
        <f>H34</f>
        <v>0</v>
      </c>
      <c r="G110" s="19" t="e">
        <f>E110/E115*100%</f>
        <v>#DIV/0!</v>
      </c>
      <c r="H110" s="19" t="e">
        <f>F110/E115*100%</f>
        <v>#DIV/0!</v>
      </c>
      <c r="I110" s="5"/>
    </row>
    <row r="111" spans="1:14" ht="34.5" customHeight="1" x14ac:dyDescent="0.25">
      <c r="A111" s="87"/>
      <c r="B111" s="122" t="s">
        <v>35</v>
      </c>
      <c r="C111" s="125" t="s">
        <v>111</v>
      </c>
      <c r="D111" s="18">
        <f t="shared" ref="D111:D114" si="15">SUM(E111:F111)</f>
        <v>0</v>
      </c>
      <c r="E111" s="18">
        <f>G45</f>
        <v>0</v>
      </c>
      <c r="F111" s="18">
        <f>H45</f>
        <v>0</v>
      </c>
      <c r="G111" s="19" t="e">
        <f>E111/E115*100%</f>
        <v>#DIV/0!</v>
      </c>
      <c r="H111" s="19" t="e">
        <f>F111/E115*100%</f>
        <v>#DIV/0!</v>
      </c>
      <c r="I111" s="5"/>
    </row>
    <row r="112" spans="1:14" ht="34.5" customHeight="1" x14ac:dyDescent="0.25">
      <c r="A112" s="87"/>
      <c r="B112" s="122" t="s">
        <v>37</v>
      </c>
      <c r="C112" s="125" t="s">
        <v>112</v>
      </c>
      <c r="D112" s="18">
        <f t="shared" si="15"/>
        <v>0</v>
      </c>
      <c r="E112" s="18">
        <f>G66</f>
        <v>0</v>
      </c>
      <c r="F112" s="18">
        <f>H66</f>
        <v>0</v>
      </c>
      <c r="G112" s="19" t="e">
        <f>E112/E115*100%</f>
        <v>#DIV/0!</v>
      </c>
      <c r="H112" s="19" t="e">
        <f>F112/E115*100%</f>
        <v>#DIV/0!</v>
      </c>
      <c r="I112" s="5"/>
    </row>
    <row r="113" spans="1:9" ht="34.5" customHeight="1" x14ac:dyDescent="0.25">
      <c r="A113" s="87"/>
      <c r="B113" s="122" t="s">
        <v>39</v>
      </c>
      <c r="C113" s="125" t="s">
        <v>114</v>
      </c>
      <c r="D113" s="18">
        <f t="shared" si="15"/>
        <v>0</v>
      </c>
      <c r="E113" s="18">
        <f>G77</f>
        <v>0</v>
      </c>
      <c r="F113" s="18">
        <f>H77</f>
        <v>0</v>
      </c>
      <c r="G113" s="19" t="e">
        <f>E113/E115*100%</f>
        <v>#DIV/0!</v>
      </c>
      <c r="H113" s="19" t="e">
        <f>F113/E115*100%</f>
        <v>#DIV/0!</v>
      </c>
      <c r="I113" s="5"/>
    </row>
    <row r="114" spans="1:9" ht="34.5" customHeight="1" x14ac:dyDescent="0.25">
      <c r="A114" s="87"/>
      <c r="B114" s="122" t="s">
        <v>40</v>
      </c>
      <c r="C114" s="125" t="s">
        <v>108</v>
      </c>
      <c r="D114" s="18">
        <f t="shared" si="15"/>
        <v>0</v>
      </c>
      <c r="E114" s="197"/>
      <c r="F114" s="18">
        <f>H89</f>
        <v>0</v>
      </c>
      <c r="G114" s="130"/>
      <c r="H114" s="19" t="e">
        <f>F114/E115*100%</f>
        <v>#DIV/0!</v>
      </c>
      <c r="I114" s="5"/>
    </row>
    <row r="115" spans="1:9" ht="40.5" customHeight="1" x14ac:dyDescent="0.25">
      <c r="A115" s="116"/>
      <c r="B115" s="141" t="s">
        <v>1</v>
      </c>
      <c r="C115" s="142"/>
      <c r="D115" s="46">
        <f>SUM(D108:D114)</f>
        <v>0</v>
      </c>
      <c r="E115" s="46">
        <f>SUM(E108:E113)</f>
        <v>0</v>
      </c>
      <c r="F115" s="46">
        <f>SUM(F108:F114)</f>
        <v>0</v>
      </c>
      <c r="G115" s="19" t="e">
        <f>SUM(G108:G114)</f>
        <v>#DIV/0!</v>
      </c>
      <c r="H115" s="19" t="e">
        <f>F115/E115*100%</f>
        <v>#DIV/0!</v>
      </c>
      <c r="I115" s="126"/>
    </row>
    <row r="116" spans="1:9" ht="38.25" customHeight="1" x14ac:dyDescent="0.25">
      <c r="A116" s="116"/>
      <c r="B116" s="116"/>
      <c r="C116" s="116"/>
      <c r="D116" s="116"/>
      <c r="E116" s="116"/>
      <c r="F116" s="116"/>
      <c r="G116" s="116"/>
      <c r="H116" s="116"/>
      <c r="I116" s="116"/>
    </row>
    <row r="117" spans="1:9" hidden="1" x14ac:dyDescent="0.25">
      <c r="A117" s="116"/>
      <c r="B117" s="116"/>
      <c r="C117" s="116"/>
      <c r="D117" s="116"/>
      <c r="E117" s="116"/>
      <c r="F117" s="116"/>
      <c r="G117" s="116"/>
      <c r="H117" s="116"/>
      <c r="I117" s="116"/>
    </row>
    <row r="118" spans="1:9" ht="15.75" hidden="1" customHeight="1" x14ac:dyDescent="0.25">
      <c r="A118" s="116"/>
      <c r="B118" s="116"/>
      <c r="C118" s="116"/>
      <c r="D118" s="116"/>
      <c r="E118" s="116"/>
      <c r="F118" s="116"/>
      <c r="G118" s="116"/>
      <c r="H118" s="116"/>
      <c r="I118" s="116"/>
    </row>
    <row r="119" spans="1:9" ht="15.75" hidden="1" customHeight="1" x14ac:dyDescent="0.25">
      <c r="A119" s="116"/>
      <c r="B119" s="116"/>
      <c r="C119" s="116"/>
      <c r="D119" s="116"/>
      <c r="E119" s="116"/>
      <c r="F119" s="116"/>
      <c r="G119" s="116"/>
      <c r="H119" s="116"/>
      <c r="I119" s="116"/>
    </row>
    <row r="120" spans="1:9" hidden="1" x14ac:dyDescent="0.25">
      <c r="A120" s="116"/>
      <c r="B120" s="116"/>
      <c r="C120" s="116"/>
      <c r="D120" s="116"/>
      <c r="E120" s="116"/>
      <c r="F120" s="135"/>
      <c r="G120" s="136"/>
      <c r="H120" s="137"/>
      <c r="I120" s="116"/>
    </row>
    <row r="121" spans="1:9" hidden="1" x14ac:dyDescent="0.25">
      <c r="A121" s="116"/>
      <c r="B121" s="116"/>
      <c r="C121" s="116"/>
      <c r="D121" s="116"/>
      <c r="E121" s="116"/>
      <c r="F121" s="135"/>
      <c r="G121" s="136"/>
      <c r="H121" s="137"/>
      <c r="I121" s="116"/>
    </row>
    <row r="122" spans="1:9" ht="15.75" hidden="1" customHeight="1" x14ac:dyDescent="0.25">
      <c r="A122" s="116"/>
      <c r="B122" s="116"/>
      <c r="C122" s="116"/>
      <c r="D122" s="116"/>
      <c r="E122" s="116"/>
      <c r="F122" s="116"/>
      <c r="G122" s="116"/>
      <c r="H122" s="116"/>
      <c r="I122" s="116"/>
    </row>
    <row r="123" spans="1:9" ht="15.75" hidden="1" customHeight="1" x14ac:dyDescent="0.25">
      <c r="A123" s="116"/>
      <c r="B123" s="116"/>
      <c r="C123" s="116"/>
      <c r="D123" s="116"/>
      <c r="E123" s="116"/>
      <c r="F123" s="116"/>
      <c r="G123" s="116"/>
      <c r="H123" s="116"/>
      <c r="I123" s="116"/>
    </row>
    <row r="124" spans="1:9" ht="15.75" hidden="1" customHeight="1" x14ac:dyDescent="0.25">
      <c r="A124" s="116"/>
      <c r="B124" s="116"/>
      <c r="C124" s="116"/>
      <c r="D124" s="116"/>
      <c r="E124" s="116"/>
      <c r="F124" s="116"/>
      <c r="G124" s="116"/>
      <c r="H124" s="116"/>
      <c r="I124" s="116"/>
    </row>
    <row r="125" spans="1:9" ht="15.75" hidden="1" customHeight="1" x14ac:dyDescent="0.25">
      <c r="A125" s="116"/>
      <c r="B125" s="116"/>
      <c r="C125" s="116"/>
      <c r="D125" s="116"/>
      <c r="E125" s="116"/>
      <c r="F125" s="116"/>
      <c r="G125" s="116"/>
      <c r="H125" s="116"/>
      <c r="I125" s="116"/>
    </row>
    <row r="126" spans="1:9" ht="15.75" hidden="1" customHeight="1" x14ac:dyDescent="0.25">
      <c r="A126" s="116"/>
      <c r="B126" s="116"/>
      <c r="C126" s="116"/>
      <c r="D126" s="116"/>
      <c r="E126" s="116"/>
      <c r="F126" s="116"/>
      <c r="G126" s="116"/>
      <c r="H126" s="116"/>
      <c r="I126" s="116"/>
    </row>
    <row r="127" spans="1:9" ht="15.75" hidden="1" customHeight="1" x14ac:dyDescent="0.25">
      <c r="A127" s="116"/>
      <c r="B127" s="116"/>
      <c r="C127" s="116"/>
      <c r="D127" s="116"/>
      <c r="E127" s="116"/>
      <c r="F127" s="116"/>
      <c r="G127" s="116"/>
      <c r="H127" s="116"/>
      <c r="I127" s="116"/>
    </row>
    <row r="128" spans="1:9" ht="15.75" hidden="1" customHeight="1" x14ac:dyDescent="0.25">
      <c r="A128" s="116"/>
      <c r="B128" s="116"/>
      <c r="C128" s="116"/>
      <c r="D128" s="116"/>
      <c r="E128" s="116"/>
      <c r="F128" s="116"/>
      <c r="G128" s="116"/>
      <c r="H128" s="116"/>
      <c r="I128" s="116"/>
    </row>
    <row r="129" spans="1:9" ht="15.75" hidden="1" customHeight="1" x14ac:dyDescent="0.25">
      <c r="A129" s="116"/>
      <c r="B129" s="116"/>
      <c r="C129" s="116"/>
      <c r="D129" s="116"/>
      <c r="E129" s="116"/>
      <c r="F129" s="116"/>
      <c r="G129" s="116"/>
      <c r="H129" s="116"/>
      <c r="I129" s="116"/>
    </row>
    <row r="130" spans="1:9" s="116" customFormat="1" ht="15.75" hidden="1" customHeight="1" x14ac:dyDescent="0.25"/>
    <row r="131" spans="1:9" s="116" customFormat="1" ht="15.75" hidden="1" customHeight="1" x14ac:dyDescent="0.25"/>
  </sheetData>
  <sheetProtection algorithmName="SHA-512" hashValue="oELVd+sCEaDxlvW9G0JL4k2zIIs4yAu9c82RmuohwAzpynoMsrWO0FiYlTmjrTCvYBoLMi3iQxETNbEhN9VPPQ==" saltValue="6zpEwFX45rNXJLx9JxHHSw==" spinCount="100000" sheet="1" objects="1" scenarios="1" selectLockedCells="1"/>
  <mergeCells count="20">
    <mergeCell ref="B2:H3"/>
    <mergeCell ref="C7:D7"/>
    <mergeCell ref="B100:H100"/>
    <mergeCell ref="B88:H88"/>
    <mergeCell ref="B101:E102"/>
    <mergeCell ref="F101:F102"/>
    <mergeCell ref="G101:G102"/>
    <mergeCell ref="H101:H102"/>
    <mergeCell ref="B6:H6"/>
    <mergeCell ref="B4:B5"/>
    <mergeCell ref="C4:C5"/>
    <mergeCell ref="D4:E4"/>
    <mergeCell ref="F4:F5"/>
    <mergeCell ref="G4:H4"/>
    <mergeCell ref="F120:H120"/>
    <mergeCell ref="F121:H121"/>
    <mergeCell ref="B106:H106"/>
    <mergeCell ref="B115:C115"/>
    <mergeCell ref="C13:D13"/>
    <mergeCell ref="C66:D66"/>
  </mergeCells>
  <conditionalFormatting sqref="G108">
    <cfRule type="cellIs" dxfId="4" priority="4" operator="lessThan">
      <formula>0.2</formula>
    </cfRule>
    <cfRule type="cellIs" dxfId="3" priority="5" operator="greaterThan">
      <formula>0.199</formula>
    </cfRule>
  </conditionalFormatting>
  <conditionalFormatting sqref="H115">
    <cfRule type="cellIs" dxfId="2" priority="1" operator="lessThan">
      <formula>0.1</formula>
    </cfRule>
    <cfRule type="cellIs" dxfId="1" priority="2" operator="equal">
      <formula>0.1</formula>
    </cfRule>
    <cfRule type="cellIs" dxfId="0" priority="3" operator="greaterThan">
      <formula>0.1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289EE9-38BB-4359-91E3-2A7F119A1738}">
          <x14:formula1>
            <xm:f>Dane!$C$4:$C$8</xm:f>
          </x14:formula1>
          <xm:sqref>C8:C12</xm:sqref>
        </x14:dataValidation>
        <x14:dataValidation type="list" allowBlank="1" showInputMessage="1" showErrorMessage="1" xr:uid="{A5D1AA2C-F86A-445B-8900-EF5DC1F138F4}">
          <x14:formula1>
            <xm:f>Dane!$C$12:$C$27</xm:f>
          </x14:formula1>
          <xm:sqref>C14:C33</xm:sqref>
        </x14:dataValidation>
        <x14:dataValidation type="list" allowBlank="1" showInputMessage="1" showErrorMessage="1" xr:uid="{94D765FE-62BC-488E-8C84-C43D20307875}">
          <x14:formula1>
            <xm:f>Dane!$C$31:$C$34</xm:f>
          </x14:formula1>
          <xm:sqref>C35:C44</xm:sqref>
        </x14:dataValidation>
        <x14:dataValidation type="list" allowBlank="1" showInputMessage="1" showErrorMessage="1" xr:uid="{74C47C03-BC71-44B3-8F0A-9A8A4F33BE4C}">
          <x14:formula1>
            <xm:f>Dane!$C$38:$C$50</xm:f>
          </x14:formula1>
          <xm:sqref>C46:C65</xm:sqref>
        </x14:dataValidation>
        <x14:dataValidation type="list" allowBlank="1" showInputMessage="1" showErrorMessage="1" xr:uid="{0F9EF7A0-9BC3-49FD-AD46-BC6EBF645862}">
          <x14:formula1>
            <xm:f>Dane!$C$54:$C$60</xm:f>
          </x14:formula1>
          <xm:sqref>C67:C76</xm:sqref>
        </x14:dataValidation>
        <x14:dataValidation type="list" allowBlank="1" showInputMessage="1" showErrorMessage="1" xr:uid="{9B23C4C5-7F24-4163-BF2F-818E166962FB}">
          <x14:formula1>
            <xm:f>Dane!$C$64:$C$74</xm:f>
          </x14:formula1>
          <xm:sqref>C78:C87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4"/>
  <sheetViews>
    <sheetView zoomScale="55" zoomScaleNormal="55" workbookViewId="0">
      <selection activeCell="M11" sqref="M11"/>
    </sheetView>
  </sheetViews>
  <sheetFormatPr defaultColWidth="0" defaultRowHeight="18.75" zeroHeight="1" x14ac:dyDescent="0.3"/>
  <cols>
    <col min="1" max="1" width="3.42578125" style="60" bestFit="1" customWidth="1"/>
    <col min="2" max="2" width="5.28515625" style="60" customWidth="1"/>
    <col min="3" max="3" width="28.28515625" style="60" customWidth="1"/>
    <col min="4" max="4" width="8.42578125" style="60" customWidth="1"/>
    <col min="5" max="5" width="17.85546875" style="60" customWidth="1"/>
    <col min="6" max="6" width="25.85546875" style="60" bestFit="1" customWidth="1"/>
    <col min="7" max="7" width="19.28515625" style="60" customWidth="1"/>
    <col min="8" max="8" width="22.42578125" style="60" customWidth="1"/>
    <col min="9" max="10" width="19.5703125" style="60" customWidth="1"/>
    <col min="11" max="18" width="17.28515625" style="60" customWidth="1"/>
    <col min="19" max="19" width="16.5703125" style="60" customWidth="1"/>
    <col min="20" max="23" width="20.7109375" style="60" customWidth="1"/>
    <col min="24" max="24" width="9.140625" style="60" customWidth="1"/>
    <col min="25" max="16384" width="9.140625" style="61" hidden="1"/>
  </cols>
  <sheetData>
    <row r="1" spans="1:24" ht="19.5" thickBot="1" x14ac:dyDescent="0.35"/>
    <row r="2" spans="1:24" ht="18.75" customHeight="1" x14ac:dyDescent="0.3">
      <c r="C2" s="170" t="s">
        <v>117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2"/>
    </row>
    <row r="3" spans="1:24" ht="19.5" customHeight="1" thickBot="1" x14ac:dyDescent="0.35"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5"/>
    </row>
    <row r="4" spans="1:24" ht="25.5" customHeight="1" thickBot="1" x14ac:dyDescent="0.35">
      <c r="C4" s="186" t="s">
        <v>2</v>
      </c>
      <c r="D4" s="187"/>
      <c r="E4" s="188" t="s">
        <v>9</v>
      </c>
      <c r="F4" s="189"/>
      <c r="G4" s="188" t="s">
        <v>3</v>
      </c>
      <c r="H4" s="189"/>
      <c r="I4" s="188" t="s">
        <v>4</v>
      </c>
      <c r="J4" s="189"/>
      <c r="K4" s="188" t="s">
        <v>5</v>
      </c>
      <c r="L4" s="189"/>
      <c r="M4" s="188" t="s">
        <v>6</v>
      </c>
      <c r="N4" s="189"/>
      <c r="O4" s="188" t="s">
        <v>7</v>
      </c>
      <c r="P4" s="189"/>
      <c r="Q4" s="188" t="s">
        <v>8</v>
      </c>
      <c r="R4" s="196"/>
      <c r="S4" s="190" t="s">
        <v>1</v>
      </c>
      <c r="T4" s="191"/>
      <c r="U4" s="192"/>
      <c r="V4" s="182" t="s">
        <v>115</v>
      </c>
      <c r="W4" s="182" t="s">
        <v>116</v>
      </c>
    </row>
    <row r="5" spans="1:24" s="65" customFormat="1" ht="57.75" customHeight="1" thickBot="1" x14ac:dyDescent="0.35">
      <c r="A5" s="62"/>
      <c r="B5" s="62"/>
      <c r="C5" s="188"/>
      <c r="D5" s="189"/>
      <c r="E5" s="63" t="s">
        <v>0</v>
      </c>
      <c r="F5" s="63" t="s">
        <v>106</v>
      </c>
      <c r="G5" s="63" t="s">
        <v>0</v>
      </c>
      <c r="H5" s="63" t="s">
        <v>106</v>
      </c>
      <c r="I5" s="63" t="s">
        <v>0</v>
      </c>
      <c r="J5" s="63" t="s">
        <v>106</v>
      </c>
      <c r="K5" s="63" t="s">
        <v>0</v>
      </c>
      <c r="L5" s="63" t="s">
        <v>106</v>
      </c>
      <c r="M5" s="63" t="s">
        <v>0</v>
      </c>
      <c r="N5" s="63" t="s">
        <v>106</v>
      </c>
      <c r="O5" s="63" t="s">
        <v>0</v>
      </c>
      <c r="P5" s="63" t="s">
        <v>106</v>
      </c>
      <c r="Q5" s="63" t="s">
        <v>0</v>
      </c>
      <c r="R5" s="63" t="s">
        <v>106</v>
      </c>
      <c r="S5" s="64" t="s">
        <v>0</v>
      </c>
      <c r="T5" s="64" t="s">
        <v>106</v>
      </c>
      <c r="U5" s="64" t="s">
        <v>11</v>
      </c>
      <c r="V5" s="183"/>
      <c r="W5" s="183"/>
      <c r="X5" s="62"/>
    </row>
    <row r="6" spans="1:24" ht="105.75" customHeight="1" thickBot="1" x14ac:dyDescent="0.35">
      <c r="B6" s="66" t="s">
        <v>15</v>
      </c>
      <c r="C6" s="176" t="s">
        <v>103</v>
      </c>
      <c r="D6" s="177"/>
      <c r="E6" s="52">
        <v>0</v>
      </c>
      <c r="F6" s="52">
        <v>0</v>
      </c>
      <c r="G6" s="52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4">
        <v>0</v>
      </c>
      <c r="S6" s="67">
        <f>SUM(Q6,O6,M6,K6,I6,G6,E6)</f>
        <v>0</v>
      </c>
      <c r="T6" s="67">
        <f>SUM(R6,P6,N6,L6,J6,H6,F6)</f>
        <v>0</v>
      </c>
      <c r="U6" s="67">
        <f>SUM(S6:T6)</f>
        <v>0</v>
      </c>
      <c r="V6" s="47" t="e">
        <f>S6/S13*100%</f>
        <v>#DIV/0!</v>
      </c>
      <c r="W6" s="47" t="e">
        <f>T6/S13*100%</f>
        <v>#DIV/0!</v>
      </c>
    </row>
    <row r="7" spans="1:24" ht="88.5" customHeight="1" thickBot="1" x14ac:dyDescent="0.35">
      <c r="B7" s="66" t="s">
        <v>16</v>
      </c>
      <c r="C7" s="176" t="s">
        <v>12</v>
      </c>
      <c r="D7" s="177"/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68">
        <f t="shared" ref="S7:S11" si="0">SUM(Q7,O7,M7,K7,I7,G7,E7)</f>
        <v>0</v>
      </c>
      <c r="T7" s="68">
        <f t="shared" ref="T7:T12" si="1">SUM(R7,P7,N7,L7,J7,H7,F7)</f>
        <v>0</v>
      </c>
      <c r="U7" s="68">
        <f t="shared" ref="U7:U11" si="2">SUM(S7:T7)</f>
        <v>0</v>
      </c>
      <c r="V7" s="48" t="e">
        <f>S7/S13*100%</f>
        <v>#DIV/0!</v>
      </c>
      <c r="W7" s="48" t="e">
        <f>T7/S13*100%</f>
        <v>#DIV/0!</v>
      </c>
    </row>
    <row r="8" spans="1:24" ht="88.5" customHeight="1" thickBot="1" x14ac:dyDescent="0.35">
      <c r="B8" s="66" t="s">
        <v>17</v>
      </c>
      <c r="C8" s="176" t="s">
        <v>13</v>
      </c>
      <c r="D8" s="177"/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68">
        <f t="shared" si="0"/>
        <v>0</v>
      </c>
      <c r="T8" s="68">
        <f t="shared" si="1"/>
        <v>0</v>
      </c>
      <c r="U8" s="68">
        <f t="shared" si="2"/>
        <v>0</v>
      </c>
      <c r="V8" s="48" t="e">
        <f>S8/S13*100%</f>
        <v>#DIV/0!</v>
      </c>
      <c r="W8" s="48" t="e">
        <f>T8/S13*100%</f>
        <v>#DIV/0!</v>
      </c>
    </row>
    <row r="9" spans="1:24" ht="88.5" customHeight="1" thickBot="1" x14ac:dyDescent="0.35">
      <c r="B9" s="66" t="s">
        <v>18</v>
      </c>
      <c r="C9" s="176" t="s">
        <v>111</v>
      </c>
      <c r="D9" s="177"/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68">
        <f t="shared" si="0"/>
        <v>0</v>
      </c>
      <c r="T9" s="68">
        <f t="shared" si="1"/>
        <v>0</v>
      </c>
      <c r="U9" s="68">
        <f t="shared" si="2"/>
        <v>0</v>
      </c>
      <c r="V9" s="48" t="e">
        <f>S9/S13*100%</f>
        <v>#DIV/0!</v>
      </c>
      <c r="W9" s="48" t="e">
        <f>T9/S13*100%</f>
        <v>#DIV/0!</v>
      </c>
    </row>
    <row r="10" spans="1:24" ht="88.5" customHeight="1" thickBot="1" x14ac:dyDescent="0.35">
      <c r="B10" s="66" t="s">
        <v>19</v>
      </c>
      <c r="C10" s="176" t="s">
        <v>112</v>
      </c>
      <c r="D10" s="177"/>
      <c r="E10" s="55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68">
        <f t="shared" si="0"/>
        <v>0</v>
      </c>
      <c r="T10" s="68">
        <f t="shared" si="1"/>
        <v>0</v>
      </c>
      <c r="U10" s="68">
        <f t="shared" si="2"/>
        <v>0</v>
      </c>
      <c r="V10" s="48" t="e">
        <f>S10/S13*100%</f>
        <v>#DIV/0!</v>
      </c>
      <c r="W10" s="48" t="e">
        <f>T10/S13*100%</f>
        <v>#DIV/0!</v>
      </c>
    </row>
    <row r="11" spans="1:24" ht="88.5" customHeight="1" thickBot="1" x14ac:dyDescent="0.35">
      <c r="B11" s="66" t="s">
        <v>20</v>
      </c>
      <c r="C11" s="176" t="s">
        <v>114</v>
      </c>
      <c r="D11" s="177"/>
      <c r="E11" s="56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68">
        <f t="shared" si="0"/>
        <v>0</v>
      </c>
      <c r="T11" s="68">
        <f t="shared" si="1"/>
        <v>0</v>
      </c>
      <c r="U11" s="68">
        <f t="shared" si="2"/>
        <v>0</v>
      </c>
      <c r="V11" s="48" t="e">
        <f>S11/S13*100%</f>
        <v>#DIV/0!</v>
      </c>
      <c r="W11" s="49" t="e">
        <f>T11/S13*100%</f>
        <v>#DIV/0!</v>
      </c>
    </row>
    <row r="12" spans="1:24" ht="88.5" customHeight="1" thickBot="1" x14ac:dyDescent="0.35">
      <c r="B12" s="66" t="s">
        <v>21</v>
      </c>
      <c r="C12" s="178" t="s">
        <v>108</v>
      </c>
      <c r="D12" s="179"/>
      <c r="E12" s="134"/>
      <c r="F12" s="59">
        <v>0</v>
      </c>
      <c r="G12" s="134"/>
      <c r="H12" s="58">
        <v>0</v>
      </c>
      <c r="I12" s="133"/>
      <c r="J12" s="58">
        <v>0</v>
      </c>
      <c r="K12" s="133"/>
      <c r="L12" s="58">
        <v>0</v>
      </c>
      <c r="M12" s="133"/>
      <c r="N12" s="58">
        <v>0</v>
      </c>
      <c r="O12" s="133"/>
      <c r="P12" s="58">
        <v>0</v>
      </c>
      <c r="Q12" s="133"/>
      <c r="R12" s="57">
        <v>0</v>
      </c>
      <c r="S12" s="132"/>
      <c r="T12" s="68">
        <f t="shared" si="1"/>
        <v>0</v>
      </c>
      <c r="U12" s="68">
        <f>SUM(S12:T12)</f>
        <v>0</v>
      </c>
      <c r="V12" s="131"/>
      <c r="W12" s="49" t="e">
        <f>T12/S13*100%</f>
        <v>#DIV/0!</v>
      </c>
    </row>
    <row r="13" spans="1:24" s="69" customFormat="1" ht="42.75" customHeight="1" thickBot="1" x14ac:dyDescent="0.3">
      <c r="A13" s="60"/>
      <c r="B13" s="60"/>
      <c r="C13" s="180" t="s">
        <v>1</v>
      </c>
      <c r="D13" s="181"/>
      <c r="E13" s="50">
        <f>SUM(E6:E11)</f>
        <v>0</v>
      </c>
      <c r="F13" s="50">
        <f t="shared" ref="F13:N13" si="3">SUM(F6:F12)</f>
        <v>0</v>
      </c>
      <c r="G13" s="50">
        <f>SUM(G6:G11)</f>
        <v>0</v>
      </c>
      <c r="H13" s="50">
        <f>SUM(H6:H12)</f>
        <v>0</v>
      </c>
      <c r="I13" s="50">
        <f>SUM(I6:I11)</f>
        <v>0</v>
      </c>
      <c r="J13" s="50">
        <f>SUM(J6:J12)</f>
        <v>0</v>
      </c>
      <c r="K13" s="50">
        <f>SUM(K6:K11)</f>
        <v>0</v>
      </c>
      <c r="L13" s="50">
        <f>SUM(L6:L12)</f>
        <v>0</v>
      </c>
      <c r="M13" s="50">
        <f t="shared" si="3"/>
        <v>0</v>
      </c>
      <c r="N13" s="50">
        <f t="shared" si="3"/>
        <v>0</v>
      </c>
      <c r="O13" s="50">
        <f>SUM(O6:O11)</f>
        <v>0</v>
      </c>
      <c r="P13" s="50">
        <f>SUM(P6:P12)</f>
        <v>0</v>
      </c>
      <c r="Q13" s="50">
        <f>SUM(Q6:Q11)</f>
        <v>0</v>
      </c>
      <c r="R13" s="50">
        <f>SUM(R6:R12)</f>
        <v>0</v>
      </c>
      <c r="S13" s="51">
        <f>SUM(S6:S11)</f>
        <v>0</v>
      </c>
      <c r="T13" s="51">
        <f>SUM(T6:T12)</f>
        <v>0</v>
      </c>
      <c r="U13" s="51">
        <f>SUM(U6:U12)</f>
        <v>0</v>
      </c>
      <c r="V13" s="47" t="e">
        <f>SUM(V6:V11)</f>
        <v>#DIV/0!</v>
      </c>
      <c r="W13" s="47" t="e">
        <f>SUM(W6:W12)</f>
        <v>#DIV/0!</v>
      </c>
      <c r="X13" s="60"/>
    </row>
    <row r="14" spans="1:24" s="69" customFormat="1" ht="42.75" customHeight="1" thickBot="1" x14ac:dyDescent="0.3">
      <c r="A14" s="60"/>
      <c r="B14" s="60"/>
      <c r="C14" s="180" t="s">
        <v>10</v>
      </c>
      <c r="D14" s="181"/>
      <c r="E14" s="184">
        <f>SUM(E13:F13)</f>
        <v>0</v>
      </c>
      <c r="F14" s="185"/>
      <c r="G14" s="184">
        <f t="shared" ref="G14" si="4">SUM(G13:H13)</f>
        <v>0</v>
      </c>
      <c r="H14" s="185"/>
      <c r="I14" s="184">
        <f t="shared" ref="I14" si="5">SUM(I13:J13)</f>
        <v>0</v>
      </c>
      <c r="J14" s="185"/>
      <c r="K14" s="184">
        <f t="shared" ref="K14" si="6">SUM(K13:L13)</f>
        <v>0</v>
      </c>
      <c r="L14" s="185"/>
      <c r="M14" s="184">
        <f t="shared" ref="M14" si="7">SUM(M13:N13)</f>
        <v>0</v>
      </c>
      <c r="N14" s="185"/>
      <c r="O14" s="184">
        <f t="shared" ref="O14" si="8">SUM(O13:P13)</f>
        <v>0</v>
      </c>
      <c r="P14" s="185"/>
      <c r="Q14" s="184">
        <f t="shared" ref="Q14" si="9">SUM(Q13:R13)</f>
        <v>0</v>
      </c>
      <c r="R14" s="185"/>
      <c r="S14" s="184">
        <f>SUM(S13:T13)</f>
        <v>0</v>
      </c>
      <c r="T14" s="185"/>
      <c r="U14" s="60"/>
      <c r="V14" s="60"/>
      <c r="W14" s="60"/>
      <c r="X14" s="60"/>
    </row>
    <row r="15" spans="1:24" s="60" customFormat="1" x14ac:dyDescent="0.25"/>
    <row r="16" spans="1:24" s="60" customFormat="1" x14ac:dyDescent="0.25"/>
    <row r="17" spans="5:7" s="60" customFormat="1" x14ac:dyDescent="0.25"/>
    <row r="18" spans="5:7" s="60" customFormat="1" ht="15.75" hidden="1" customHeight="1" x14ac:dyDescent="0.25"/>
    <row r="19" spans="5:7" s="60" customFormat="1" hidden="1" x14ac:dyDescent="0.25"/>
    <row r="20" spans="5:7" s="60" customFormat="1" ht="15.75" hidden="1" customHeight="1" x14ac:dyDescent="0.25"/>
    <row r="21" spans="5:7" s="60" customFormat="1" hidden="1" x14ac:dyDescent="0.25"/>
    <row r="22" spans="5:7" s="60" customFormat="1" ht="16.5" hidden="1" customHeight="1" x14ac:dyDescent="0.25"/>
    <row r="23" spans="5:7" s="60" customFormat="1" ht="16.5" hidden="1" customHeight="1" x14ac:dyDescent="0.3">
      <c r="E23" s="193"/>
      <c r="F23" s="194"/>
      <c r="G23" s="195"/>
    </row>
    <row r="24" spans="5:7" s="60" customFormat="1" hidden="1" x14ac:dyDescent="0.25"/>
    <row r="25" spans="5:7" s="60" customFormat="1" hidden="1" x14ac:dyDescent="0.25"/>
    <row r="26" spans="5:7" s="60" customFormat="1" ht="15.75" hidden="1" customHeight="1" x14ac:dyDescent="0.25"/>
    <row r="27" spans="5:7" s="60" customFormat="1" ht="15.75" hidden="1" customHeight="1" x14ac:dyDescent="0.25"/>
    <row r="28" spans="5:7" s="60" customFormat="1" ht="15.75" hidden="1" customHeight="1" x14ac:dyDescent="0.25"/>
    <row r="29" spans="5:7" s="60" customFormat="1" ht="15.75" hidden="1" customHeight="1" x14ac:dyDescent="0.25"/>
    <row r="30" spans="5:7" s="60" customFormat="1" ht="15.75" hidden="1" customHeight="1" x14ac:dyDescent="0.25"/>
    <row r="31" spans="5:7" s="60" customFormat="1" ht="15.75" hidden="1" customHeight="1" x14ac:dyDescent="0.25"/>
    <row r="32" spans="5:7" s="60" customFormat="1" ht="15.75" hidden="1" customHeight="1" x14ac:dyDescent="0.25"/>
    <row r="33" s="60" customFormat="1" ht="15.75" hidden="1" customHeight="1" x14ac:dyDescent="0.25"/>
    <row r="34" s="60" customFormat="1" ht="15.75" hidden="1" customHeight="1" x14ac:dyDescent="0.25"/>
    <row r="35" s="60" customFormat="1" ht="15.75" hidden="1" customHeight="1" x14ac:dyDescent="0.25"/>
    <row r="36" s="60" customFormat="1" ht="15.75" hidden="1" customHeight="1" x14ac:dyDescent="0.25"/>
    <row r="37" s="60" customFormat="1" ht="15.75" hidden="1" customHeight="1" x14ac:dyDescent="0.25"/>
    <row r="104" ht="16.5" hidden="1" customHeight="1" x14ac:dyDescent="0.3"/>
  </sheetData>
  <sheetProtection algorithmName="SHA-512" hashValue="Udx1YccBL9wWR/vRlt6bKca+Sqct7sMGKkqrph0mYqQ8+HkO2M4QZkDquK/rvHBEe15sFWsVvxLAWXS70j2LZg==" saltValue="hLDjWL6GEFlYa3juU1urbA==" spinCount="100000" sheet="1" objects="1" scenarios="1" selectLockedCells="1"/>
  <mergeCells count="30">
    <mergeCell ref="E23:G23"/>
    <mergeCell ref="Q4:R4"/>
    <mergeCell ref="O4:P4"/>
    <mergeCell ref="M4:N4"/>
    <mergeCell ref="K4:L4"/>
    <mergeCell ref="I4:J4"/>
    <mergeCell ref="G4:H4"/>
    <mergeCell ref="E4:F4"/>
    <mergeCell ref="M14:N14"/>
    <mergeCell ref="K14:L14"/>
    <mergeCell ref="I14:J14"/>
    <mergeCell ref="G14:H14"/>
    <mergeCell ref="E14:F14"/>
    <mergeCell ref="S14:T14"/>
    <mergeCell ref="Q14:R14"/>
    <mergeCell ref="O14:P14"/>
    <mergeCell ref="C4:D5"/>
    <mergeCell ref="S4:U4"/>
    <mergeCell ref="C14:D14"/>
    <mergeCell ref="C2:W3"/>
    <mergeCell ref="C11:D11"/>
    <mergeCell ref="C12:D12"/>
    <mergeCell ref="C13:D13"/>
    <mergeCell ref="C10:D10"/>
    <mergeCell ref="C6:D6"/>
    <mergeCell ref="C7:D7"/>
    <mergeCell ref="C8:D8"/>
    <mergeCell ref="C9:D9"/>
    <mergeCell ref="V4:V5"/>
    <mergeCell ref="W4:W5"/>
  </mergeCells>
  <phoneticPr fontId="6" type="noConversion"/>
  <pageMargins left="0.7" right="0.7" top="0.75" bottom="0.75" header="0.3" footer="0.3"/>
  <pageSetup paperSize="9" scale="73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5A43-38C4-4C3F-B7F5-D49F5F5F6A52}">
  <dimension ref="A1:C74"/>
  <sheetViews>
    <sheetView workbookViewId="0">
      <selection activeCell="D16" sqref="D16"/>
    </sheetView>
  </sheetViews>
  <sheetFormatPr defaultRowHeight="15" x14ac:dyDescent="0.25"/>
  <sheetData>
    <row r="1" spans="1:3" x14ac:dyDescent="0.25">
      <c r="A1">
        <v>1</v>
      </c>
    </row>
    <row r="2" spans="1:3" x14ac:dyDescent="0.25">
      <c r="A2">
        <v>2</v>
      </c>
      <c r="C2" s="21" t="s">
        <v>47</v>
      </c>
    </row>
    <row r="3" spans="1:3" x14ac:dyDescent="0.25">
      <c r="A3">
        <v>3</v>
      </c>
    </row>
    <row r="4" spans="1:3" x14ac:dyDescent="0.25">
      <c r="C4" t="s">
        <v>48</v>
      </c>
    </row>
    <row r="5" spans="1:3" x14ac:dyDescent="0.25">
      <c r="C5" t="s">
        <v>49</v>
      </c>
    </row>
    <row r="6" spans="1:3" x14ac:dyDescent="0.25">
      <c r="C6" t="s">
        <v>50</v>
      </c>
    </row>
    <row r="7" spans="1:3" x14ac:dyDescent="0.25">
      <c r="C7" t="s">
        <v>51</v>
      </c>
    </row>
    <row r="8" spans="1:3" x14ac:dyDescent="0.25">
      <c r="C8" t="s">
        <v>119</v>
      </c>
    </row>
    <row r="10" spans="1:3" x14ac:dyDescent="0.25">
      <c r="C10" s="21" t="s">
        <v>52</v>
      </c>
    </row>
    <row r="11" spans="1:3" x14ac:dyDescent="0.25">
      <c r="C11" s="21"/>
    </row>
    <row r="12" spans="1:3" x14ac:dyDescent="0.25">
      <c r="C12" t="s">
        <v>53</v>
      </c>
    </row>
    <row r="13" spans="1:3" x14ac:dyDescent="0.25">
      <c r="C13" t="s">
        <v>54</v>
      </c>
    </row>
    <row r="14" spans="1:3" x14ac:dyDescent="0.25">
      <c r="C14" t="s">
        <v>55</v>
      </c>
    </row>
    <row r="15" spans="1:3" x14ac:dyDescent="0.25">
      <c r="C15" t="s">
        <v>56</v>
      </c>
    </row>
    <row r="16" spans="1:3" x14ac:dyDescent="0.25">
      <c r="C16" t="s">
        <v>57</v>
      </c>
    </row>
    <row r="17" spans="3:3" x14ac:dyDescent="0.25">
      <c r="C17" t="s">
        <v>58</v>
      </c>
    </row>
    <row r="18" spans="3:3" x14ac:dyDescent="0.25">
      <c r="C18" t="s">
        <v>59</v>
      </c>
    </row>
    <row r="19" spans="3:3" x14ac:dyDescent="0.25">
      <c r="C19" t="s">
        <v>60</v>
      </c>
    </row>
    <row r="20" spans="3:3" x14ac:dyDescent="0.25">
      <c r="C20" t="s">
        <v>61</v>
      </c>
    </row>
    <row r="21" spans="3:3" x14ac:dyDescent="0.25">
      <c r="C21" t="s">
        <v>62</v>
      </c>
    </row>
    <row r="22" spans="3:3" x14ac:dyDescent="0.25">
      <c r="C22" t="s">
        <v>63</v>
      </c>
    </row>
    <row r="23" spans="3:3" x14ac:dyDescent="0.25">
      <c r="C23" t="s">
        <v>64</v>
      </c>
    </row>
    <row r="24" spans="3:3" x14ac:dyDescent="0.25">
      <c r="C24" t="s">
        <v>65</v>
      </c>
    </row>
    <row r="25" spans="3:3" x14ac:dyDescent="0.25">
      <c r="C25" t="s">
        <v>66</v>
      </c>
    </row>
    <row r="26" spans="3:3" x14ac:dyDescent="0.25">
      <c r="C26" t="s">
        <v>67</v>
      </c>
    </row>
    <row r="27" spans="3:3" x14ac:dyDescent="0.25">
      <c r="C27" t="s">
        <v>119</v>
      </c>
    </row>
    <row r="29" spans="3:3" x14ac:dyDescent="0.25">
      <c r="C29" s="21" t="s">
        <v>68</v>
      </c>
    </row>
    <row r="31" spans="3:3" x14ac:dyDescent="0.25">
      <c r="C31" t="s">
        <v>69</v>
      </c>
    </row>
    <row r="32" spans="3:3" x14ac:dyDescent="0.25">
      <c r="C32" t="s">
        <v>70</v>
      </c>
    </row>
    <row r="33" spans="3:3" x14ac:dyDescent="0.25">
      <c r="C33" t="s">
        <v>71</v>
      </c>
    </row>
    <row r="34" spans="3:3" x14ac:dyDescent="0.25">
      <c r="C34" t="s">
        <v>119</v>
      </c>
    </row>
    <row r="36" spans="3:3" x14ac:dyDescent="0.25">
      <c r="C36" s="21" t="s">
        <v>72</v>
      </c>
    </row>
    <row r="38" spans="3:3" x14ac:dyDescent="0.25">
      <c r="C38" t="s">
        <v>73</v>
      </c>
    </row>
    <row r="39" spans="3:3" x14ac:dyDescent="0.25">
      <c r="C39" t="s">
        <v>74</v>
      </c>
    </row>
    <row r="40" spans="3:3" x14ac:dyDescent="0.25">
      <c r="C40" t="s">
        <v>75</v>
      </c>
    </row>
    <row r="41" spans="3:3" x14ac:dyDescent="0.25">
      <c r="C41" t="s">
        <v>76</v>
      </c>
    </row>
    <row r="42" spans="3:3" x14ac:dyDescent="0.25">
      <c r="C42" t="s">
        <v>77</v>
      </c>
    </row>
    <row r="43" spans="3:3" x14ac:dyDescent="0.25">
      <c r="C43" t="s">
        <v>78</v>
      </c>
    </row>
    <row r="44" spans="3:3" x14ac:dyDescent="0.25">
      <c r="C44" t="s">
        <v>79</v>
      </c>
    </row>
    <row r="45" spans="3:3" x14ac:dyDescent="0.25">
      <c r="C45" t="s">
        <v>80</v>
      </c>
    </row>
    <row r="46" spans="3:3" x14ac:dyDescent="0.25">
      <c r="C46" t="s">
        <v>81</v>
      </c>
    </row>
    <row r="47" spans="3:3" x14ac:dyDescent="0.25">
      <c r="C47" t="s">
        <v>82</v>
      </c>
    </row>
    <row r="48" spans="3:3" x14ac:dyDescent="0.25">
      <c r="C48" t="s">
        <v>83</v>
      </c>
    </row>
    <row r="49" spans="3:3" x14ac:dyDescent="0.25">
      <c r="C49" t="s">
        <v>84</v>
      </c>
    </row>
    <row r="50" spans="3:3" x14ac:dyDescent="0.25">
      <c r="C50" t="s">
        <v>119</v>
      </c>
    </row>
    <row r="52" spans="3:3" x14ac:dyDescent="0.25">
      <c r="C52" s="21" t="s">
        <v>85</v>
      </c>
    </row>
    <row r="54" spans="3:3" x14ac:dyDescent="0.25">
      <c r="C54" t="s">
        <v>86</v>
      </c>
    </row>
    <row r="55" spans="3:3" x14ac:dyDescent="0.25">
      <c r="C55" t="s">
        <v>87</v>
      </c>
    </row>
    <row r="56" spans="3:3" x14ac:dyDescent="0.25">
      <c r="C56" t="s">
        <v>88</v>
      </c>
    </row>
    <row r="57" spans="3:3" x14ac:dyDescent="0.25">
      <c r="C57" t="s">
        <v>89</v>
      </c>
    </row>
    <row r="58" spans="3:3" x14ac:dyDescent="0.25">
      <c r="C58" t="s">
        <v>90</v>
      </c>
    </row>
    <row r="59" spans="3:3" x14ac:dyDescent="0.25">
      <c r="C59" t="s">
        <v>91</v>
      </c>
    </row>
    <row r="60" spans="3:3" x14ac:dyDescent="0.25">
      <c r="C60" t="s">
        <v>119</v>
      </c>
    </row>
    <row r="62" spans="3:3" x14ac:dyDescent="0.25">
      <c r="C62" s="21" t="s">
        <v>92</v>
      </c>
    </row>
    <row r="64" spans="3:3" x14ac:dyDescent="0.25">
      <c r="C64" t="s">
        <v>93</v>
      </c>
    </row>
    <row r="65" spans="3:3" x14ac:dyDescent="0.25">
      <c r="C65" t="s">
        <v>94</v>
      </c>
    </row>
    <row r="66" spans="3:3" x14ac:dyDescent="0.25">
      <c r="C66" t="s">
        <v>95</v>
      </c>
    </row>
    <row r="67" spans="3:3" x14ac:dyDescent="0.25">
      <c r="C67" t="s">
        <v>96</v>
      </c>
    </row>
    <row r="68" spans="3:3" x14ac:dyDescent="0.25">
      <c r="C68" t="s">
        <v>97</v>
      </c>
    </row>
    <row r="69" spans="3:3" x14ac:dyDescent="0.25">
      <c r="C69" t="s">
        <v>98</v>
      </c>
    </row>
    <row r="70" spans="3:3" x14ac:dyDescent="0.25">
      <c r="C70" t="s">
        <v>99</v>
      </c>
    </row>
    <row r="71" spans="3:3" x14ac:dyDescent="0.25">
      <c r="C71" t="s">
        <v>100</v>
      </c>
    </row>
    <row r="72" spans="3:3" x14ac:dyDescent="0.25">
      <c r="C72" t="s">
        <v>101</v>
      </c>
    </row>
    <row r="73" spans="3:3" x14ac:dyDescent="0.25">
      <c r="C73" t="s">
        <v>102</v>
      </c>
    </row>
    <row r="74" spans="3:3" x14ac:dyDescent="0.25">
      <c r="C74" t="s">
        <v>119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9" ma:contentTypeDescription="Utwórz nowy dokument." ma:contentTypeScope="" ma:versionID="15b2d96cd2bfd2630f4ea223c5ca16b4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8e0cfbf25c4aa806fe4bb1f3fcd6c247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B9DE15-C4FD-4A65-BC3F-0BCEAE14F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4efc4-3ff4-4a37-b61b-30487935e845"/>
    <ds:schemaRef ds:uri="7ab80886-c2e8-4be1-99ad-44f6a8ccf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BC00AB-634C-4F52-AD8F-115C66085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44C593-4D7F-46EF-BD73-7C6D276A3DAE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</vt:lpstr>
      <vt:lpstr>Harmonogram</vt:lpstr>
      <vt:lpstr>Dane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Korpysz</dc:creator>
  <cp:keywords/>
  <dc:description/>
  <cp:lastModifiedBy>Patrycja Alenkuć | NIMiT</cp:lastModifiedBy>
  <cp:revision/>
  <dcterms:created xsi:type="dcterms:W3CDTF">2024-07-08T19:17:40Z</dcterms:created>
  <dcterms:modified xsi:type="dcterms:W3CDTF">2026-03-11T15:11:11Z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