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itpl.sharepoint.com/sites/DziaZarzdzaniaProjektami/Shared Documents/General/DIT Programy i Projekty/(314) Kongres Tańca/KT dla NOK NCK/Finansowanie/"/>
    </mc:Choice>
  </mc:AlternateContent>
  <xr:revisionPtr revIDLastSave="929" documentId="13_ncr:1_{5DE27E3E-F053-F249-8D32-E8CF9567B4AA}" xr6:coauthVersionLast="47" xr6:coauthVersionMax="47" xr10:uidLastSave="{D7CC6092-F987-4A2D-9AE4-F154B2759D9B}"/>
  <workbookProtection workbookAlgorithmName="SHA-512" workbookHashValue="h0OlaOUd6J/g62di3mYYDPjLnib873YytYgPjtaM2XCrv3E9PZRvSIKaUzJgSK9iE8+8GASnb8EqYLKqq4GjnA==" workbookSaltValue="myIEQomtA+0E1XlQbvxlOA==" workbookSpinCount="100000" lockStructure="1"/>
  <bookViews>
    <workbookView xWindow="-110" yWindow="-110" windowWidth="19420" windowHeight="10300" xr2:uid="{616501F2-39A4-0645-A055-885045F9F32F}"/>
  </bookViews>
  <sheets>
    <sheet name="Arkusz1" sheetId="1" r:id="rId1"/>
    <sheet name="dane od QM" sheetId="4" state="hidden" r:id="rId2"/>
    <sheet name="podział alfabetyczny wg woj." sheetId="7" r:id="rId3"/>
    <sheet name="z podziałem na wojewodztwa licz" sheetId="5" state="hidden" r:id="rId4"/>
    <sheet name="podział administracyjny" sheetId="6" r:id="rId5"/>
  </sheets>
  <definedNames>
    <definedName name="_xlnm._FilterDatabase" localSheetId="1" hidden="1">'dane od QM'!$A$1:$J$233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6" l="1"/>
  <c r="E36" i="6" s="1"/>
  <c r="E35" i="6"/>
  <c r="E34" i="6"/>
  <c r="E32" i="6"/>
  <c r="E33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C29" i="6"/>
  <c r="D29" i="6"/>
  <c r="E29" i="6"/>
  <c r="B29" i="6"/>
  <c r="F28" i="6"/>
  <c r="F29" i="6" s="1"/>
  <c r="F19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E18" i="5"/>
  <c r="D18" i="5"/>
  <c r="C18" i="5"/>
  <c r="B18" i="5"/>
  <c r="F18" i="5" l="1"/>
</calcChain>
</file>

<file path=xl/sharedStrings.xml><?xml version="1.0" encoding="utf-8"?>
<sst xmlns="http://schemas.openxmlformats.org/spreadsheetml/2006/main" count="1463" uniqueCount="748">
  <si>
    <t>Muzyczne</t>
  </si>
  <si>
    <t xml:space="preserve">Taniec </t>
  </si>
  <si>
    <t>Łączone</t>
  </si>
  <si>
    <t>Teatr</t>
  </si>
  <si>
    <t>Teatr im. Stefana Jaracza</t>
  </si>
  <si>
    <t>Filharmonia Łódzka</t>
  </si>
  <si>
    <t>m. Łódź</t>
  </si>
  <si>
    <t>Teatr Pinokio w Łodzi</t>
  </si>
  <si>
    <t>Teatr Muzyczny w Łodzi</t>
  </si>
  <si>
    <t>Teatr Nowy im. Kazimierza Dejmka w Łodzi</t>
  </si>
  <si>
    <t>Teatr Powszechny w Łodzi</t>
  </si>
  <si>
    <t>Teatr Lalek Arlekin w Łodzi</t>
  </si>
  <si>
    <t xml:space="preserve">Teatr Polski w Szczecinie </t>
  </si>
  <si>
    <t>Opera na Zamku w Szczecinie</t>
  </si>
  <si>
    <t>m. Szczecin</t>
  </si>
  <si>
    <t>Filharmonia im. Mieczysława Karłowicza</t>
  </si>
  <si>
    <t>Szczecińska Agencja Artystyczna</t>
  </si>
  <si>
    <t>Teatr Lalek "Pleciuga"</t>
  </si>
  <si>
    <t xml:space="preserve">Teatr Współczesny </t>
  </si>
  <si>
    <t>Willa Lentza</t>
  </si>
  <si>
    <t>Teatr Polski we Wrocławiu</t>
  </si>
  <si>
    <t>Wrocławski Teatr Pantomimy</t>
  </si>
  <si>
    <t>Filharmonia Sudecka w Wałbrzychu</t>
  </si>
  <si>
    <t>Opera Wrocławska</t>
  </si>
  <si>
    <t>Ośrodek Kultury i Sztuki we Wrocławiu</t>
  </si>
  <si>
    <t>m. Wrocław</t>
  </si>
  <si>
    <t>Centrum Kultury Agora</t>
  </si>
  <si>
    <t>Centrum Kultury Nowy  Pafawag</t>
  </si>
  <si>
    <t>Instytut im. Jerzego Grotowskiego</t>
  </si>
  <si>
    <t>Klub Muzyki i Literatury</t>
  </si>
  <si>
    <t>Ośrodek Działań Twórczych Światowid</t>
  </si>
  <si>
    <t>Ośrodek Postaw Twórczych Zamek</t>
  </si>
  <si>
    <t>Strefa Kultury Wrocław</t>
  </si>
  <si>
    <t>Teatr Muzyczny Capitol</t>
  </si>
  <si>
    <t>Wrocławski instytut Kultury</t>
  </si>
  <si>
    <t>Wrocławscy Kameraliści</t>
  </si>
  <si>
    <t>Wrocławski Klub Anima</t>
  </si>
  <si>
    <t>Wrocławski Klub Formaty</t>
  </si>
  <si>
    <t>Wrocławski Teatr Lalek</t>
  </si>
  <si>
    <t>Wrocławski Teatr Wspólczesny im. Marii i Edmunda Wiercińskich</t>
  </si>
  <si>
    <t>Narodowe Forum Muzyki im. Witolda Lutosławskiego</t>
  </si>
  <si>
    <t>Kolumna1</t>
  </si>
  <si>
    <t>Kolumna2</t>
  </si>
  <si>
    <t>Kolumna3</t>
  </si>
  <si>
    <t>Kolumna4</t>
  </si>
  <si>
    <t>Kolumna5</t>
  </si>
  <si>
    <t>Regionalny Ośrodek Kultury w Bielsku-Białej</t>
  </si>
  <si>
    <t>Filharmonia Częstochowska im. Bronisława Hubermana</t>
  </si>
  <si>
    <t>Filharmonia Śląska im. Henryka Mikołaja Góreckiego</t>
  </si>
  <si>
    <t>Teatr Rozrywki</t>
  </si>
  <si>
    <t>Kolumna12</t>
  </si>
  <si>
    <t>Regionalny Ośrodek Kultury w Częstochowie</t>
  </si>
  <si>
    <t>Zespół Pieśni i Tańca Śląsk im. St. Hadyny</t>
  </si>
  <si>
    <t>Instytucja Kultury Ars Cameralis Silesiae Superioris - Górnośląski Festiwal Sztuki Kameralnej</t>
  </si>
  <si>
    <t>Teatr Śląski im. St. Wyspiańskiego</t>
  </si>
  <si>
    <t xml:space="preserve">Opera Śląska </t>
  </si>
  <si>
    <t>Osrodek Teatralny Kana</t>
  </si>
  <si>
    <t>Kolumna22</t>
  </si>
  <si>
    <t>Kolumna32</t>
  </si>
  <si>
    <t>m. Katowice</t>
  </si>
  <si>
    <t>Śląski Teatr Lalki i Aktora "Ateneum"</t>
  </si>
  <si>
    <t>Zespół Śpiewaków Miasta Katowice Camerata Silesia</t>
  </si>
  <si>
    <t>m. Bytom</t>
  </si>
  <si>
    <t>Bytomskie Centrum Kultury</t>
  </si>
  <si>
    <t>Bytomski Teatr Tańca i Ruchu Rozbark</t>
  </si>
  <si>
    <t>m. Zabrze</t>
  </si>
  <si>
    <t>Dom Muzyki i Tańca</t>
  </si>
  <si>
    <t>Filharmonia Zabrzańska</t>
  </si>
  <si>
    <t>Teatr Nowy w Zabrzu</t>
  </si>
  <si>
    <t>m. Gliwice</t>
  </si>
  <si>
    <t>Teatr Miejski w Gliwicach</t>
  </si>
  <si>
    <t>m. Tychy</t>
  </si>
  <si>
    <t>Teatr Mały w Tychach</t>
  </si>
  <si>
    <t>Aukso/Mediateka</t>
  </si>
  <si>
    <t>m. Dąbrowa Górnicza</t>
  </si>
  <si>
    <t xml:space="preserve">Opera i Filharmonia Podlaska – Europejskie Centrum Sztuki w Białymstoku imienia Stanisława Moniuszki </t>
  </si>
  <si>
    <t>Teatr Dramatyczny im.Aleksandra Węgierki w Białymstok</t>
  </si>
  <si>
    <t xml:space="preserve">Podlaski Instytut Kultury w Białymstoku </t>
  </si>
  <si>
    <t>Teatr Wierszalin w Supraślu</t>
  </si>
  <si>
    <t>m. Białystok</t>
  </si>
  <si>
    <t>Białostocki Teatr Lalek</t>
  </si>
  <si>
    <t>Filharmonia Podkarpacka im. Artura Malawskiego w Rzeszowie (wspołprowadzona z MKiDN)</t>
  </si>
  <si>
    <t> Wojewódzki Dom Kultury w Rzeszowie</t>
  </si>
  <si>
    <t>Centrum Kulturalne w Przemyślu </t>
  </si>
  <si>
    <t>m. Rzeszów</t>
  </si>
  <si>
    <t>Estrada Rzeszowska</t>
  </si>
  <si>
    <t>Teatr Maska</t>
  </si>
  <si>
    <t>m. Przemyśl</t>
  </si>
  <si>
    <t>Polska Filharmonia Bałtycka im. Fryderyka Chopina w Gdańsku</t>
  </si>
  <si>
    <t xml:space="preserve">Teatr Muzyczny im. Danuty Baduszkowej w Gdyni </t>
  </si>
  <si>
    <t xml:space="preserve">Teatr Wybrzeże </t>
  </si>
  <si>
    <t xml:space="preserve">Opera Bałtycka w Gdańsku </t>
  </si>
  <si>
    <t>m. Gdańsk</t>
  </si>
  <si>
    <t>Cappella Gedanensis</t>
  </si>
  <si>
    <t>Gdański Teatr Szekspirowski</t>
  </si>
  <si>
    <t>Klub Żak</t>
  </si>
  <si>
    <t>Miejski Teatr Miniatura</t>
  </si>
  <si>
    <t>m.Gdynia</t>
  </si>
  <si>
    <t>Teatr Miejski im. Witolda Gombrowicza w Gdyni</t>
  </si>
  <si>
    <t>Goyki 3 Art Inkubator</t>
  </si>
  <si>
    <t>m. Sopot</t>
  </si>
  <si>
    <t>m. Słupsk</t>
  </si>
  <si>
    <t>Teatr Lalki Tęcza w Słupsku</t>
  </si>
  <si>
    <t>Nowy Teatr im. Witkacego</t>
  </si>
  <si>
    <t xml:space="preserve">Filharmonia Pomorska im. Ignacego Jana Paderewskiego w Bydgoszczy </t>
  </si>
  <si>
    <t xml:space="preserve">Polska Filharmonia „Sinfonia Baltica” im. Wojciecha Kilara </t>
  </si>
  <si>
    <t xml:space="preserve">Opera Nova w Bydgoszczy </t>
  </si>
  <si>
    <t xml:space="preserve">Teatr im. Wilama Horzycy w Toruniu </t>
  </si>
  <si>
    <t xml:space="preserve">Wojewódzki Ośrodek Animacji Kultury w Toruniu </t>
  </si>
  <si>
    <t xml:space="preserve">Kujawsko-Pomorskie Centrum Kultury w Bydgoszczy </t>
  </si>
  <si>
    <t xml:space="preserve">Ośrodek Chopinowski w Szafarni </t>
  </si>
  <si>
    <t xml:space="preserve">Kujawsko-Pomorski Impresaryjny Teatr Muzyczny w Toruniu </t>
  </si>
  <si>
    <t>m. Toruń</t>
  </si>
  <si>
    <t>Toruńska Orkiestra Symfoniczna</t>
  </si>
  <si>
    <t>Teatr „Baj Pomorski”  w Toruniu</t>
  </si>
  <si>
    <t xml:space="preserve">Centrum Kultury „Dwór Artusa” w Toruniu </t>
  </si>
  <si>
    <t xml:space="preserve">Toruńska Agenda Kulturalna </t>
  </si>
  <si>
    <t>m. Bydgoszcz</t>
  </si>
  <si>
    <t>Miejskie Centrum Kultury w Bydgoszczy</t>
  </si>
  <si>
    <t>Teatr Kameralny im. Wandy Rucińskiej w Bydgoszczy</t>
  </si>
  <si>
    <t>Teatr Polski im. Hieronima Konieczki w Bydgoszczy</t>
  </si>
  <si>
    <t>m. Włocławek</t>
  </si>
  <si>
    <t>CENTRUM KULTURY "BROWAR B."</t>
  </si>
  <si>
    <t>Centrum Kultury i Sztuki w Kaliszu</t>
  </si>
  <si>
    <t>Teatr Wielki im. Stanisława Moniuszki w Poznaniu</t>
  </si>
  <si>
    <t>Teatr Nowy im. Izabelli Cywińskiej w Poznaniu</t>
  </si>
  <si>
    <t>Polski Teatr Tańca</t>
  </si>
  <si>
    <t>TEATR IMPRESARYJNY IM. WŁODZIMIERZA GNIAZDOWSKIEGO</t>
  </si>
  <si>
    <t>Teatr im. Aleksandra Fredry w Gnieźnie</t>
  </si>
  <si>
    <t>Teatr im. Wojciecha Bogusławskiego w Kaliszu</t>
  </si>
  <si>
    <t>Orkiestra Kameralna Polskiego Radia Amadeus</t>
  </si>
  <si>
    <t>m. Poznań</t>
  </si>
  <si>
    <t>Filharmonia Poznańska im. Tadeusza Szeligowskiego w Poznaniu (miasto?)</t>
  </si>
  <si>
    <t>Teatr Muzycxny</t>
  </si>
  <si>
    <t>Teatr Osmego dnia</t>
  </si>
  <si>
    <t>Teatr Polski</t>
  </si>
  <si>
    <t>Teatr Animacji</t>
  </si>
  <si>
    <t>Poznański Chór Chłopiecy</t>
  </si>
  <si>
    <t>Estrada Poznańska</t>
  </si>
  <si>
    <t>Centrum Kultury Zamek w Poznaniu</t>
  </si>
  <si>
    <t>m. Kalisz</t>
  </si>
  <si>
    <t xml:space="preserve">Filharmonia Kaliska w Kaliszu </t>
  </si>
  <si>
    <t>Centrum Kultury i Sztuki w Koninie (miasto?)</t>
  </si>
  <si>
    <t>m. Konin</t>
  </si>
  <si>
    <t>Koniński Dom Kultury</t>
  </si>
  <si>
    <t>Młodzieżowy Dom Kultury w Koninie???</t>
  </si>
  <si>
    <t>m. Gniezno</t>
  </si>
  <si>
    <t>Miejski Ośrodek Kultury w Gnieźnie</t>
  </si>
  <si>
    <t>Instytycje kultury</t>
  </si>
  <si>
    <t>Kolumna6</t>
  </si>
  <si>
    <t>Dom Kultury w lodzi</t>
  </si>
  <si>
    <t>Centrum Sztuki  Mościce</t>
  </si>
  <si>
    <t>Europejskie Centrum Muzyki Krzysztofa Pendereckiego</t>
  </si>
  <si>
    <t>Opera Krakowska w Krakowie</t>
  </si>
  <si>
    <t>Ośrodek Dokumentacji Sztuki Tadeusza Kantora CRICOTEKA w Krakowie</t>
  </si>
  <si>
    <t>Teatr im. Juliusza Słowackiego w Krakowie</t>
  </si>
  <si>
    <t>Teatr im. Stanislawa Ignacego Witkiewicza w Zakopanem</t>
  </si>
  <si>
    <t>m. Krakow</t>
  </si>
  <si>
    <t>Orkiestra Stołecznego Królewskiego Miasta Krakowa Sinfonietta Cracovia</t>
  </si>
  <si>
    <t>Capella Cracoviensis</t>
  </si>
  <si>
    <t>Teatr Ludowy</t>
  </si>
  <si>
    <t>Krakowski Teatr Scena STU</t>
  </si>
  <si>
    <t>Teatr Groteska</t>
  </si>
  <si>
    <t>Teatru Bagatela im. Tadeusza Boya-Żeleńskiego</t>
  </si>
  <si>
    <t>Teatr „Łaźnia Nowa”</t>
  </si>
  <si>
    <t>Teatr KTO</t>
  </si>
  <si>
    <t>Balet Dworski "Cracovia Danza"</t>
  </si>
  <si>
    <t>Krakowski Teatr VARIETE</t>
  </si>
  <si>
    <t>m. Zakopane</t>
  </si>
  <si>
    <t>Teatr Polski im. Arnolda Szyfmana w Warszawie</t>
  </si>
  <si>
    <t>Mazowiecki Teatr Muzyczny imienia Jana Kiepury w Warszawie</t>
  </si>
  <si>
    <t>Europejskie Centrum Artystyczne im. Fryderyka Chopina w Sannikach</t>
  </si>
  <si>
    <t>Teatr Dramatyczny im. Jerzego Szaniawskiego w Płocku</t>
  </si>
  <si>
    <t>Warszawska Opera Kameralna</t>
  </si>
  <si>
    <t>Państwowy Zespół Ludowy Pieśni i Tańca „Mazowsze” im. T. Sygietyńskiego w Karolinie</t>
  </si>
  <si>
    <t>m. Warszawa</t>
  </si>
  <si>
    <t>m. Radom</t>
  </si>
  <si>
    <t xml:space="preserve">Teatr Powszechny im. Jana Kochanowskiego </t>
  </si>
  <si>
    <t>Radomska Orkiestra Kameralna</t>
  </si>
  <si>
    <t>m. Płock</t>
  </si>
  <si>
    <t>Płocka Orkiestra Symfoniczna im. Witolda Lutosławskiego</t>
  </si>
  <si>
    <t>Chór Pueri et Puellae Cantores Plocenses</t>
  </si>
  <si>
    <t>m. Pułtusk</t>
  </si>
  <si>
    <t>Teatr Powszechny im. Zygmunta Hübnera</t>
  </si>
  <si>
    <t>Teatr Dramatyczny m.st. Warszawy</t>
  </si>
  <si>
    <t>Teatr Studio im. Stanisława Ignacego Witkiewicza</t>
  </si>
  <si>
    <t>Teatr Syrena</t>
  </si>
  <si>
    <t xml:space="preserve">Teatr Baj </t>
  </si>
  <si>
    <t>Teatr Komedia</t>
  </si>
  <si>
    <t>Teatr Rampa</t>
  </si>
  <si>
    <t xml:space="preserve">Teatr na Woli im. Tadeusza Łomnickiego </t>
  </si>
  <si>
    <t>Teatr Rozmaitości</t>
  </si>
  <si>
    <t>Sinfonia Varsovia</t>
  </si>
  <si>
    <t>Warmińsko-Mazurska Filharmonia im. Feliksa Nowowiejskiego w Olsztynie</t>
  </si>
  <si>
    <t>Teatr im. Stefana Jaracza w Olsztynie</t>
  </si>
  <si>
    <t>Teatr im. Aleksandra Sewruka w Elblągu</t>
  </si>
  <si>
    <t>m. Olsztyn</t>
  </si>
  <si>
    <t>Olsztyński Teatr Lalek</t>
  </si>
  <si>
    <t>Elbląska Orkiestra Kameralna</t>
  </si>
  <si>
    <t>Ośrodek Praktyk Teatralnych „Gardzienice”</t>
  </si>
  <si>
    <t>Filharmonia im. Henryka Wieniawskiego w Lublinie</t>
  </si>
  <si>
    <t>Opera Lubelska</t>
  </si>
  <si>
    <t>Teatr im. Juliusza Osterwy w Lublinie</t>
  </si>
  <si>
    <t>m. Lublin</t>
  </si>
  <si>
    <t>Teatr im. H. Ch. Andersena w Lublinie</t>
  </si>
  <si>
    <t>Teatr Stary w Lublinie</t>
  </si>
  <si>
    <t>Zespół Pieśni i Tańca "Lublin" im. Wandy Kaniorowej</t>
  </si>
  <si>
    <t>m. Zamość</t>
  </si>
  <si>
    <t xml:space="preserve">Orkiestra Symfoniczna im.Karola Namysłowskiego w Zamościu </t>
  </si>
  <si>
    <t>m. Chełm</t>
  </si>
  <si>
    <t>m. Kazimierz Dolny</t>
  </si>
  <si>
    <t>m. Lubartów</t>
  </si>
  <si>
    <t>m. Biała Podlaska</t>
  </si>
  <si>
    <t xml:space="preserve">Filharmonia Zielonogórska im. Tadeusza Bairda w Zielonej Górze </t>
  </si>
  <si>
    <t xml:space="preserve">Lubuski Teatr im. Leona Kruczkowskiego w Zielonej Górze </t>
  </si>
  <si>
    <t xml:space="preserve">Teatr im. Juliusza Osterwy w Gorzowie Wlkp. </t>
  </si>
  <si>
    <t>m. Zielona  Góra</t>
  </si>
  <si>
    <t>m.  Gorzów Wielkopolski</t>
  </si>
  <si>
    <t>Filharmonia Gorzowska</t>
  </si>
  <si>
    <t>Jazz Club pod Filarami</t>
  </si>
  <si>
    <t>Teatr im. Juliusza Osterwy</t>
  </si>
  <si>
    <t>Filharmonia Świętokrzyska im. Oskara Kolberga
w Kielcach</t>
  </si>
  <si>
    <t xml:space="preserve">Teatr im. Stefana Żeromskiego w Kielcach </t>
  </si>
  <si>
    <t>m. Kielce</t>
  </si>
  <si>
    <t xml:space="preserve">Teatr Lalki i Aktora „Kubuś” w Kielcach im. Stefana Karskiego </t>
  </si>
  <si>
    <t>Kielecki Teatr Tańca</t>
  </si>
  <si>
    <t xml:space="preserve">m. Ostrowiec Świętokrzyski </t>
  </si>
  <si>
    <t>Teatr im Jana Kochanowskiego w Opolu </t>
  </si>
  <si>
    <t>Filharmonia im. Józefa Elsnera w Opolu</t>
  </si>
  <si>
    <t>m. Opole</t>
  </si>
  <si>
    <t>Opolski Teatr Lalki i Aktora m. Alojzego Smolki</t>
  </si>
  <si>
    <t>m. Kędzierzyn Kożle</t>
  </si>
  <si>
    <t>m. Nysa</t>
  </si>
  <si>
    <t>m. Elbląg</t>
  </si>
  <si>
    <t>m. Sidlce</t>
  </si>
  <si>
    <t>m. Pruszków</t>
  </si>
  <si>
    <t>Zespół Tańca Ludowego "Pruszkowiacy"</t>
  </si>
  <si>
    <t>m. Ostrołęka</t>
  </si>
  <si>
    <t>m. Tarnów</t>
  </si>
  <si>
    <t>   Teatr im. Ludwika Solskiego w Tarnowie</t>
  </si>
  <si>
    <t>m. Nowy Sącz</t>
  </si>
  <si>
    <t>m. Piła</t>
  </si>
  <si>
    <t>m. Ostrów Wielkopolski</t>
  </si>
  <si>
    <t>m. Grudziądz</t>
  </si>
  <si>
    <t>Cemtrum Kultury Teatr</t>
  </si>
  <si>
    <t>m. Tczew</t>
  </si>
  <si>
    <t>m. Rumia</t>
  </si>
  <si>
    <t>m. Mielec</t>
  </si>
  <si>
    <t>Mielecka Orkiestra Symfoniczna</t>
  </si>
  <si>
    <t>m. Stalowa Wola</t>
  </si>
  <si>
    <t>m. Tarnobrzeg</t>
  </si>
  <si>
    <t>m. Krosno</t>
  </si>
  <si>
    <t>m. Starachowice</t>
  </si>
  <si>
    <t>m. Nowa Sół</t>
  </si>
  <si>
    <t>m. Ełk</t>
  </si>
  <si>
    <t>m. Leszno</t>
  </si>
  <si>
    <t xml:space="preserve">Teatr Miejski w Lesznie </t>
  </si>
  <si>
    <t>m. Suwałki</t>
  </si>
  <si>
    <t>m. Łómża</t>
  </si>
  <si>
    <t>m. Jelenia Góra</t>
  </si>
  <si>
    <t>Teatr im. Cypriana Kamila Norwida w Jeleniej Górze</t>
  </si>
  <si>
    <t>Zdrojowy Teatr Animacji w Jeleniej Górze imienia Bogdana Nauk</t>
  </si>
  <si>
    <t>Filharmonia Dolnośląska w Jeleniej Górze</t>
  </si>
  <si>
    <t>m. Walbrzych</t>
  </si>
  <si>
    <t xml:space="preserve">Teatr Lalki i Aktora w Wałbrzychu </t>
  </si>
  <si>
    <t>m. Legnica</t>
  </si>
  <si>
    <t>m. Koszalin</t>
  </si>
  <si>
    <t>Bałtycki Teatr Dramatyczny im. Juliusza Słowackiego</t>
  </si>
  <si>
    <t xml:space="preserve">Filharmonia Koszalińska im. Stanisława Moniuszki </t>
  </si>
  <si>
    <t>m. Międzyzdroje</t>
  </si>
  <si>
    <t>m. Świnoujście</t>
  </si>
  <si>
    <t>m. Kołobrzeg</t>
  </si>
  <si>
    <t>m. Piotrków Trybunalski</t>
  </si>
  <si>
    <t>m. Skierniewice</t>
  </si>
  <si>
    <t>m. Bielsko–Biała</t>
  </si>
  <si>
    <t>Teatr Lalek Banialuka  im. Jerzego Zitzmana</t>
  </si>
  <si>
    <t>Teatr Polski w Bielsku Białej</t>
  </si>
  <si>
    <t>m. Chorzów</t>
  </si>
  <si>
    <t>m. Częstochowa</t>
  </si>
  <si>
    <t>Teatr im. Adama Mickiewicza w Częstochowie</t>
  </si>
  <si>
    <t>m. Jastrzębie Zdrój</t>
  </si>
  <si>
    <t>m. Jaworzno</t>
  </si>
  <si>
    <t xml:space="preserve">"eM Band" Orkiestra Rozrywkowa Miasta Jaworzna </t>
  </si>
  <si>
    <t>"Archetti" Orkiestra Kameralna Miasta Jaworzna</t>
  </si>
  <si>
    <t>m. Myslowice</t>
  </si>
  <si>
    <t>m. Piekary Śląskie</t>
  </si>
  <si>
    <t>m. Ruda Śląska</t>
  </si>
  <si>
    <t>Śląski Teatr Impresyjny im. Henryka Bistry</t>
  </si>
  <si>
    <t>m. Rybnik</t>
  </si>
  <si>
    <t>Teatr Ziemi Rybnickiej</t>
  </si>
  <si>
    <t>m. Siemianowice Śląskie</t>
  </si>
  <si>
    <t>m. Sosnowiec</t>
  </si>
  <si>
    <t>Teatr Zagłębia</t>
  </si>
  <si>
    <t>m. Świętochłowice</t>
  </si>
  <si>
    <t>m. Żory</t>
  </si>
  <si>
    <t xml:space="preserve"> prez. Gabriela Narutowicza 20/22, 90-135 Łódź, sekretariat@filharmonia.lodz.pl</t>
  </si>
  <si>
    <t>Stefana Jaracza 27, 90-001 Łódź, sekretariat@teatrjaracza.pl</t>
  </si>
  <si>
    <t>Plac Dąbrowskiego, 90-249 Łódź, teatr@teatr-wielki.lodz.pl</t>
  </si>
  <si>
    <t>ul. Sienkiewicza 75/77, 90-057 Łódź, 42 636 59 88, pinokio@teatrpinokio.pl</t>
  </si>
  <si>
    <t>Teatr Wielki w Łodzi</t>
  </si>
  <si>
    <t>ul. Północna 47/51, 91-425 Łodź, info@teatr-muzyczny.lodz.pl</t>
  </si>
  <si>
    <t>Al. 1 Maja 2  90-718, Łódź, +48 42 633 08 94, sekretariat@teatrarlekin.pl</t>
  </si>
  <si>
    <t>ul. Legionów 21, 91-069 Łódź, teatr@powszechny.pl</t>
  </si>
  <si>
    <t>ul. Zachodnia 93. dyrektor@nowy.pl, 42 633 44 94</t>
  </si>
  <si>
    <t xml:space="preserve">Swarożyca 5, 71-601 Szczecin, kpiszczynska@teatrpolski.eu, teatr@teatrpolski.eu, 91425 09 15 </t>
  </si>
  <si>
    <t>ul. Korsarzy 34   70-540 Szczecin, sekretariat@opera.szczecin.pl, jjekiel@opera.szczecin.pl</t>
  </si>
  <si>
    <t>ul. Małopolska 48
70-515 Szczecin,  +48 91 430 95 10, sekretariat@filharmonia.szczecin.pl</t>
  </si>
  <si>
    <t xml:space="preserve"> Pl. św. św. Piotra i Pawła 4/5, darek@kana.art.pl, info@kana.art.pl, 91 4330388</t>
  </si>
  <si>
    <t>ul. Władysława Szafera 3/5/7
71-245 Szczecin,   91 43 19 571
sekretariat@saa.pl</t>
  </si>
  <si>
    <t>sekretariat@pleciuga.pl, dyrektor@pleciuga.pl, plac Teatralny 1, 71-405 Szczecin, 91 44 55 101</t>
  </si>
  <si>
    <t>Wały Chrobrego 3
70-500 Szczecin, 91 434 54 14
teatr@wspolczesny.szczecin.pl</t>
  </si>
  <si>
    <t>ul. Piastowska 2, 75-400 Koszalin, 94 342 20 22, sekretariat@filharmoniakoszalinska.pl</t>
  </si>
  <si>
    <t>Plac Teatralny 1 75-729 Koszalin, 94 342 20 58, sekretariat@btd.koszalin.pl</t>
  </si>
  <si>
    <t>ul. J. Słowackiego 4, 58-300 Wałbrzych, 74 842 32 87, sekretariat@filharmoniasudecka.pl</t>
  </si>
  <si>
    <t>ul. Piłsudskiego 60, 58-500 Jelenia Góra,tel. + 48 75 75 381 61. sekretariat@filharmonia.jgora.pl</t>
  </si>
  <si>
    <t>plac Wolności 1, 50-071 Wrocław, 71 715 98 00, office@nfm.wroclaw.pl</t>
  </si>
  <si>
    <t>ul. Gabrieli Zapolskiej 3, 50-032 Wrocław, 71 316 07 03
sekretariat@teatrpolski.wroc.pl</t>
  </si>
  <si>
    <t>aleja Dębowa 16, 53-121 Wrocław,agnieszka.charkot@pantomima.wroc.pl,  pantomima@pantomima.wroc.pl, 71 820 77 00/wew. 100</t>
  </si>
  <si>
    <t>Teatr Dramatyczny jm. Jerzego Szaniawskiegiego w Wałbrzychu</t>
  </si>
  <si>
    <t>sekretariat@teatr.walbrzych.pl, dyrekcja@teatr.walbrzych.pl, teatr@teatr.walbrzych.pl, pl. Teatralny 1, 58-300 Wałbrzych, 74 64 88 300</t>
  </si>
  <si>
    <t>ul. Świdnicka 3550-066 Wrocław, 48 71 370 88 52, sekretariat@opera.wroclaw.pl</t>
  </si>
  <si>
    <t>ul. Ruska 46c
50-079 Wrocław,  biuro@kameralisci.pl, 71 344 38 41</t>
  </si>
  <si>
    <t>Rynek-Ratusz 27, 50–101 Wrocław
tel. 71 34 45 320
sekretariat@grotowski-institute.pl</t>
  </si>
  <si>
    <t>pl.Teatralny 4
50-051 Wrocław, 71 335 49 01
sekretariat@teatrlalek.wroclaw.pl</t>
  </si>
  <si>
    <t>ul. Rzeźnicza 12, 50-132 Wrocław, 71358 89 50, biuro@wteatrw.pl</t>
  </si>
  <si>
    <t>sekretariat@teatr-capitol.pl, 71 789 04 31</t>
  </si>
  <si>
    <t>Aleja Wojska Polskiego 38
58-500 Jelenia Góra, 75 64 281 12 sekretariat@teatrnorwida.pl, tadeusz.wnuk@teatrnorwida.pl</t>
  </si>
  <si>
    <t>ul. Park Zdrojowy 1
58-560 Jelenia Góra, tel.: 075 75 57 690
e-mail: sekretariat@teatr.jgora.pl</t>
  </si>
  <si>
    <t>UL. JANA BRZECHWY 16, 58-300 WAŁBRZYCH
74 666 73 42, teatr@teatrlalek.walbrzych.pl</t>
  </si>
  <si>
    <t>ul. Sokolska 2, 40-084 Katowice, sekretariat@filharmonia-slaska.eu, 32 351 17 19</t>
  </si>
  <si>
    <t>Adres: Plac Wolności 12a, biuro@camerata.silesia.pl
Telefon: (32) 206 97 97</t>
  </si>
  <si>
    <t>Zabrze 41-800,  filharmonia@filharmonia.zabrze.pl
Park Hutniczy 7
32 271 47 17</t>
  </si>
  <si>
    <t>l. Marszałka Piłsudskiego 16
43-100 Tychy / Poland
aukso@aukso.pl
+48 32 479 19 50</t>
  </si>
  <si>
    <t xml:space="preserve">43-600 Jaworzno, ul. Szczakowska 35B
tel. 32 762 91 49 wew. 18, emband@atelierkultury.pl </t>
  </si>
  <si>
    <t xml:space="preserve">43-600 Jaworzno, ul. A. Mickiewicza 2
tel. 32 762 91 42, dyrekcja@atelierkultury.pl </t>
  </si>
  <si>
    <t>41-902 BYTOM
UL. W. KILARA 29, tel.: +48 32 428 13 00
sekretariat@teatrrozbark.pl, tel.: +48 32 428 13 11
a.lipinski@teatrrozbark.pl</t>
  </si>
  <si>
    <t>ul. Św. Jana 10 40-012,  (32) 2538-221, mrozek@ateneumteatr.pl, slaski@ateneumteatr.pl</t>
  </si>
  <si>
    <t>Plac Teatralny 1
41-800 Zabrze
tel. kom. /portiernia/ +48 723 331 625, 48 725310406
sekretariat@teatrzabrze.pl</t>
  </si>
  <si>
    <t>ul. Nowy Świat 55-57
44-100 Gliwice, 32/232 11 83
sekretariat@teatr.gliwice.pl</t>
  </si>
  <si>
    <t>43-100 Tychy
ul. ks. kard. Augusta Hlonda 1
tel. 32 227 20 67
teatr.maly@teatrmaly.tychy.pl</t>
  </si>
  <si>
    <t>Adama Mickiewicza 20,
43-300 Bielsko-Biała
+48 33 815 09 14
teatr@banialuka.pl</t>
  </si>
  <si>
    <t>Częstochowa, ul. Kilińskiego 15, (34) 372 33 04,  info@teatr-mickiewicza.pl,  dyrekcja@teatr-mickiewicza.pl</t>
  </si>
  <si>
    <t xml:space="preserve">32-422 21 32, 32-422 32 35, pl. Teatralny im. Kazimierza Kutza 1, sekretariat@tzr.rybnik.pl	</t>
  </si>
  <si>
    <t>ul. Rynek 10, 40-003 Katowice,  32 258 72 51
teatrslaski@teatrslaski.art.pl</t>
  </si>
  <si>
    <t>ul. Teatralna 4, 32 266 07 91, 660 466 323
sekretariat@teatrzaglebia.pl, dyrektor@teatrzaglebia.pl
41-200 Sosnowiec</t>
  </si>
  <si>
    <t>ul. Konopnickiej 1, 41-500 Chorzów, 32 346 19 35
info@teatr-rozrywki.pl</t>
  </si>
  <si>
    <t>Zamkowa 3, 42-286 Koszęcin, info@zespolslask.pl, 34 310 64 15</t>
  </si>
  <si>
    <t>ul. Moniuszki 21-23, 41-902 Bytom, kancelaria@opera-slaska.pl, 32 396 68 56</t>
  </si>
  <si>
    <t>ul. Gen. de Gaulle'a 17 41-800 Zabrze, dyrektor@dmit.com.pl, 32 271 56 41 wew. 22
  sekretariat@dmit.com.pl</t>
  </si>
  <si>
    <t xml:space="preserve">Piotra Niedurnego 69, 41-709 Ruda Śląska,  32 248 62 40, +48 32 244 29 52, sekretariat@teatrrudasl.pl </t>
  </si>
  <si>
    <t>ul. Zawadzka 1
18-400 Łomża
tel: 86 216 24 81
kom: 501 609 510, biuro@filharmonia.lomza.pl, dyrektor@filharmonia.lomza.pl</t>
  </si>
  <si>
    <t>Filharmonia Kameralna im. Witolda Lutosławskiego w Łomży</t>
  </si>
  <si>
    <t>ul. Elaktryczna 12, 15–080 Białystok, tel. 519 170 851
tel. 85 74 99 198, sekretariat@dramatyczny.pl</t>
  </si>
  <si>
    <t>Ul. Kościelna 4 16-030 Supraśl, wierszalin@wierszalin.pl
tel: 85 710 88 45</t>
  </si>
  <si>
    <t>ul. Kalinowskiego 1 
15-875 Białystok, 85 742 50 31
dyrektor@btl.bialystok.pl, sekretariat@btl.bialystok.pl</t>
  </si>
  <si>
    <t>ul. Odeska 1 15-406 Białystok, 85 306 75 01 
sekretariat@oifp.eu</t>
  </si>
  <si>
    <t>ul. Chopina 30, skr. poczt. 204
35-959 Rzeszów, tel. 17 862 23 33
sekretariat@filharmonia.rzeszow.pl, m.gregorowicz@filharmonia.rzeszow.pl</t>
  </si>
  <si>
    <t>ul. Mickiewicza 2
39 – 300 Mielec, 48 17 226 77 54
 orkiestra@orkiestra.mielec.pl</t>
  </si>
  <si>
    <t>35-064 Rzeszów, ul. Mickiewicza 13, 17 86 25 717, teatrmaska@teatrmaska.pl</t>
  </si>
  <si>
    <t>18-400 Łomża, plac Niepodległości 14
tel. (+48) 86 216 59 55, teatrlomza@hi.pl</t>
  </si>
  <si>
    <t>Teatr Lalki i Aktora w Łomży (współprowadona MKiDN)</t>
  </si>
  <si>
    <t xml:space="preserve">ul. Jagiellońska 24
35-025 Rzeszów, tel. 17 853 80 04
sekretariat@estrada.rzeszow.pl
</t>
  </si>
  <si>
    <t xml:space="preserve">
ul. Ołowianka 1, 80-751 Gdańsk, 58 320 62 50
sekretariat@pfb.gda.pl</t>
  </si>
  <si>
    <t>Ul. Nowe Ogrody 35, 80-803 Gdańsk, 58 302 26 58
 cappella@gedanensis.pl</t>
  </si>
  <si>
    <t>ul. Opata Jacka Rybińskiego 24
80-320 Gdańsk, 58 552 41 73;  58 552 15 91;  58 520 93 90, info@polskichorkameralny.pl</t>
  </si>
  <si>
    <t>ul. Stanisława Moniuszki 12
81–829 Sopot
sekretariat@bart.sopot.pl
+48 58 555 84 00</t>
  </si>
  <si>
    <t xml:space="preserve">Polski Chór Kameralny - Schola Cantorum Gedanensis </t>
  </si>
  <si>
    <t>Bałtycka Agencja Artystyczna BART/Opera Leśna??</t>
  </si>
  <si>
    <t>76-200 Słupsk, ul. Jana Pawła II 3, 59 842 49 60, sekretariat@sinfoniabaltica.pl</t>
  </si>
  <si>
    <t>ul. Św. Ducha 2 (wejście od Targu Węglowego), 80-834 Gdańsk,58 301 18 36, 58 320 44 71, sekretariat@teatrwybrzeze.pl</t>
  </si>
  <si>
    <t xml:space="preserve">
+48 583 510 151
sekretariat@teatrszekspirowski.pl
ul. Wojciecha Bogusławskiego 1
80-818 Gdańsk</t>
  </si>
  <si>
    <t>ul. Grunwaldzka 16
80-236 Gdańsk-Wrzeszcz, 58 341 01 23 lub 695 368 700
sekretariat@teatrminiatura.pl</t>
  </si>
  <si>
    <t xml:space="preserve">ul. Bema 26, 81-381 Gdynia 
Sekretariat
    tel. 58 660 59 49
    sekretariat@teatrgombrowicza.art.pl
</t>
  </si>
  <si>
    <t>76-200 Słupsk, ul. Waryńskiego 2 59 842 39 35 theatertecza@gmail.com</t>
  </si>
  <si>
    <t>76-200 Słupsk,ul. Lutosławskiego 1 +48 59 846 70 00
sekretariat@nowyteatr.pl</t>
  </si>
  <si>
    <t>Al. Zwycięstwa 15, 80-219 Gdańsk +48 58 763 49 12/13 sekretariat@operabaltycka.pl</t>
  </si>
  <si>
    <t>Plac Grunwaldzki 1, 81-372 Gdynia +48 58 785 58 10 k.izdebska@muzyczny.org 
sekretariat@muzyczny.org</t>
  </si>
  <si>
    <t xml:space="preserve">Plac Teatralny 1 87-100 Toruń 56 622 50 22
sekretariathorzycy@teatr.torun.pl </t>
  </si>
  <si>
    <t xml:space="preserve">Bydgoszcz, ul. Marszałka Focha 5 85-070  52 325-15-10 sekretariat@operanova.bydgoszcz.pl
</t>
  </si>
  <si>
    <t>87-100 Toruń,ul. Piernikarska 9 56 652 24 24
sekretariat@bajpomorski.art.pl</t>
  </si>
  <si>
    <t>ul. Teatralna 1 86-300 Grudziądz (56) 46 234 76  teatr@grudziadz.pl DYREKTOR Anna Janosz dyrektor@teatr.grudziadz.pl tel. (56) 69 68 902</t>
  </si>
  <si>
    <t>ul. Grodzka 14-16, 85-109 Bydgoszcz biuro@teatrkameralny.com +48 885 904 192</t>
  </si>
  <si>
    <t>ul. Mickiewicza 2, Bydgoszcz tp@teatrpolski.pl
sekretariat +48 52 339 78 13  
dyrektor  +48 52 339 78 13</t>
  </si>
  <si>
    <t>ul. J.H. Dąbrowskiego 5, 60-838 Poznań, 61 848 48 85 sekretariat@teatrnowy.pl</t>
  </si>
  <si>
    <t>ul. Mickiewicza 9 62-200 Gniezno 61 426 39 93
biuro@teatr.gniezno.pl</t>
  </si>
  <si>
    <t>Kalisz, pl. Bogusławskiego 1 509 743 148 62 760 53 14
kasa@teatr.kalisz.pl</t>
  </si>
  <si>
    <t>ul. Wojska Polskiego 13, Włocławek, (54) 231 47 60/ 61 Sekretariat – 31
Dyrektor – 33
dyrekcja@teatrwloclawek.pl
sekretariat@teatrwloclawek.pl</t>
  </si>
  <si>
    <t>ul. Ratajczaka 44, Poznań biuro@teatrosmegodnia.pl 48 61 855 20 86</t>
  </si>
  <si>
    <t>ul. 27 Grudnia 8/10 Poznań teatr.polski@teatr-polski.pl 61 852 64 95 (sekretariat)</t>
  </si>
  <si>
    <t>ul. G. Narutowicza 69 64-100 Leszno (+48) 65 529 92 70/ 536 853 595
sekretariat@teatrmiejskileszno.pl</t>
  </si>
  <si>
    <t>ul. Niezłomnych 1e
61-894 Poznań sekretariat natalia.guzniczak@teatr-muzyczny.pl
tel: 61 852 32 67</t>
  </si>
  <si>
    <t>ul. Masztalarska 8
61-767 Poznań
sekretariat: +48 61 852 88 33</t>
  </si>
  <si>
    <t xml:space="preserve">ul. Święty Marcin 80/82 Poznań sekretariat@teatranimacji.pl 510 403 012 </t>
  </si>
  <si>
    <t>ul. Fredry 9
61-701 Poznań tel. +48 61 65 90 229; +48 61 65 90 306 sekretariat@opera.poznan.pl</t>
  </si>
  <si>
    <t>ul. Nadwiślańska 2-4, 30-527 Kraków
e-mail: cricoteka@cricoteka.pl  	(12) 442 77 70 wew. 108 sekretariat</t>
  </si>
  <si>
    <t xml:space="preserve">31-023 Kraków
pl. Św. Ducha 1
centrala: + 48 12 424 45 00, + 48 12 424 45 44
e-mail: kancelaria@teatrwkrakowie.pl </t>
  </si>
  <si>
    <t>ul. Chramcówki 15, 34-500 Zakopane
tel. 18 20 00 660 sekretariat wew. 20 sekretariat@witkacy.pl</t>
  </si>
  <si>
    <t>Osiedle Teatralne 34,
31-948 Kraków teatr@ludowy.pl 12 68 02 101</t>
  </si>
  <si>
    <t>al. Krasińskiego 16-18
30-101 Kraków tel. 12 422 27 44
bilety@scenastu.pl</t>
  </si>
  <si>
    <t>ul. Skarbowa 2,  Kraków dyrektor 12 633 48 22 (nr wew. 224)
groteska@groteska.pl sekretariat 12 633 48 22 (nr wew. 224)</t>
  </si>
  <si>
    <t>ul. Karmelicka 6, 31-128 Kraków  +48 12 424 52 00
 info@bagatela.pl</t>
  </si>
  <si>
    <t>Os. Szkolne 25, Kraków 12 425 03 20  biuro@laznianowa.pl</t>
  </si>
  <si>
    <t>ul. Zamoyskiego 50,
30-523 Kraków 
    +48 12 633 89 47,
    kasa@teatrkto.pl</t>
  </si>
  <si>
    <t>ul. Adama Mickiewicza 4
33-100 Tarnów +48 14 688 32 88 sekretariat@teatr.tarnow.pl</t>
  </si>
  <si>
    <t>ul. Kazimierza Karasia 2
00-327 Warszawa +48 22 505 92 00 sekretariat@teatrpolski.waw.pl</t>
  </si>
  <si>
    <t>ul. Nowy Rynek 11
09-400 Płock  +48 24 266 38 00
+48 24 266 38 01 teatr@teatrplock.pl
biuro-widza@teatrplock.pl</t>
  </si>
  <si>
    <t>ul. Juliusza Słowackiego 19a
01-592 Warszawa  (22) 833 15 84
sekretariat@teatrkomedia.pl</t>
  </si>
  <si>
    <t>ul. Jagiellońska 28
03-719 Warszawa  tel. 22 619 90 96
teatr@teatrbaj.pl</t>
  </si>
  <si>
    <t xml:space="preserve">pl. Defilad 1 00-901 Warszawa sekretariat@teatrdramatyczny.pl
aleksandra.mastalerz@teatrdramatyczny.pl
22 656 68 40
664 152 055 </t>
  </si>
  <si>
    <t>ul. Jana Zamoyskiego 20
03-801 Warszawa 22 818 15 75
sekretariat@powszechny.com</t>
  </si>
  <si>
    <t>Plac Jagielloński 15
26-600 Radom tel. 48 386 52 00 48 386 52 86 malgorzatapotocka@teatr.radom.pl teatr@teatr.radom.pl</t>
  </si>
  <si>
    <t>ul. Teatralna 11
82-300 Elbląg tel. (55) 641-97-00 Sekretariat: 546
sekretariat@teatr.elblag.pl</t>
  </si>
  <si>
    <t>ul. 1 Maja 4, 10-118 Olsztyn pawel.dobrowolski@teatr.olsztyn.pl  +48 89 527 29 63
+48 89 527 44 46
sekretariat.jaracza@teatr.olsztyn.pl</t>
  </si>
  <si>
    <t xml:space="preserve">
ul. B. Głowackiego 17
10-447 Olsztyn  teatrlalek@teatrlalek.olsztyn.pl 48 89 538 70 20</t>
  </si>
  <si>
    <t>Grodzka 5A, 20-112 Lublin  office@gardzienice.org 815329840</t>
  </si>
  <si>
    <t>ul. Narutowicza 17
20-004 Lublin 81 532 42 44</t>
  </si>
  <si>
    <t>48 81 532 16 28 lub 48 609 703 570
info@teatrandersena.pl</t>
  </si>
  <si>
    <t>ul. Jezuicka 18
20-113 Lublin  81 466 59 25
info@teatrstary.eu</t>
  </si>
  <si>
    <t>ul. Teatralna 9, 66-400 Gorzów Wlkp. 95 728 99 34 (sekretariat) sekretariat@teatr-gorzow.pl</t>
  </si>
  <si>
    <t>ul. Sienkiewicza 32
25-507 Kielce 48 41 344 60 48 promocja@teatrzeromskiego.pl</t>
  </si>
  <si>
    <t>ul. Zamkowa 1, 25-009 Kielce tel. 41 367-63-23 wew. 10, sekretariat@teatrkubus.pl</t>
  </si>
  <si>
    <t>pl. Teatralny 12, 45-056 Opole tel. (+48) 77 454 59 42
biuro@teatropole.pl</t>
  </si>
  <si>
    <t xml:space="preserve"> ul. Augustyna Kośnego 2a 45-056 Opole  +48 77/ 407 90 40
sekretariat@teatrlalki.opole.pl</t>
  </si>
  <si>
    <t>ul. Krakowska 24
45-075 Opole 48 77 44 23 270 – sekretariat filharmonia@filharmonia.opole.pl</t>
  </si>
  <si>
    <t>Kielce, Plac Moniuszki 2B sekretariat@ktt.pl
Tel. 41 367 67 12
Tel. 41 361 27 46</t>
  </si>
  <si>
    <t>ul. Żeromskiego 12
25-369 Kielce sekretariat@filharmonia.kielce.pl 41 368 11 40</t>
  </si>
  <si>
    <t>ul. Władysława Jagiełły 7
66-400 Gorzów Wlkp. +48 95 7228780
mobile: +48 693 126 915
e-mail: info@jazzfilary.pl</t>
  </si>
  <si>
    <t>ul. Dziewięciu Muz 10
66-400 Gorzów Wlkp. sekretariat@filharmoniagorzowska.pl
tel: +48 95 7392 700</t>
  </si>
  <si>
    <t xml:space="preserve"> ul. Partyzantów 2, 22-400 Zamość 84 638 48 33
e-mail: ORK.SYMFONICZNA@NAMYSLOWIACY.PL</t>
  </si>
  <si>
    <t>20-078 Lublin, ul. Żołnierzy Niepodległej 3 kaniorowcy@lublin.net.pl (48) 81-53-278-43</t>
  </si>
  <si>
    <t>ul. Marii Curie-Skłodowskiej 5,   20-029 Lublin info@filharmonialubelska.pl 81 531-51-20</t>
  </si>
  <si>
    <t>Stary Rynek 25 82-300 Elbląg biuro@eok.elblag.eu
+48 55 237 47 49</t>
  </si>
  <si>
    <t>ul. B. Głowackiego 1, 10-447 Olsztyn tel. 89 527 51 75 lub 76, 89 527 23 02 wew. 100
e-mail: sekretariat@filharmonia.olsztyn.pl</t>
  </si>
  <si>
    <t>ul. Marii Curie-Skłodowskiej 5
20-029 Lublin tel. 81 532 76 13; 530 535 295 sekretariat@operalubelska.pl</t>
  </si>
  <si>
    <t>Tumska 5A, 09-402 Płock  24 367 65 10 chor@chorplock.pl</t>
  </si>
  <si>
    <t>ul. Kolegialna 23
09-402 Płock sekretariat@orkiestraplock.pl 48 24 364 10 80</t>
  </si>
  <si>
    <t>ul. Żeromskiego 53, 26-600 Radom tel. (+48) 48 3620444
sekretariat@rok.art.pl</t>
  </si>
  <si>
    <t xml:space="preserve"> 
ul. Bohaterów Warszawy 4, 05-800 Pruszków tel. 22 758 62 42
ztl@pruszkowiacy.pl</t>
  </si>
  <si>
    <t>ul. Litewska 3
00-589 Warszawa sekretariat@teatrsyrena.pl tel. 22 10 11 601</t>
  </si>
  <si>
    <t xml:space="preserve">pl. Defilad 1 (wejście od ulicy Marszałkowskiej)
00-901 Warszawa kierowniczka biura +48 505 102 974
joanna.jedliczko@teatrstudio.pl sekretariat 48 505 103 126
sekretariat@teatrstudio.pl
 </t>
  </si>
  <si>
    <t>ul. Kołowa 20
03-536 Warszawa sekretariat@teatr-rampa.pl
+48 (22) 679 50 51/52</t>
  </si>
  <si>
    <t>ul. Grochowska 272
03-849 Warszawa sekretariat@sinfoniavarsovia.org
(+48) 22 582 70 82</t>
  </si>
  <si>
    <t>ul. Marszałkowska 8
00-590 Warszawa 518 012 434
sekretariat@trwarszawa.pl</t>
  </si>
  <si>
    <t>ul. Warszawska 142
09-540 Sanniki sekretariat@ecasanniki.pl
Tel./Fax: 24 268 11 08</t>
  </si>
  <si>
    <t>ul. Jagiellońska 26 (Kino Praha),
03-719 Warszawa 48 795 127 921
48 608 024 094 22 896 00 00
oraz email: 
 biuro@mteatr.pl</t>
  </si>
  <si>
    <t>Al. Solidarności 76b
00-145 Warszawa tel.: +48 22 628 30 96
mail: sekretariat@operakameralna.pl</t>
  </si>
  <si>
    <t xml:space="preserve">ul. Świerkowa 2 05-805 Otrębusy info@mazowsze.waw.pl tel. 48 22 208 88 88 sekretariat@mazowsze.waw.pl </t>
  </si>
  <si>
    <t>ul. Władysława Łokietka 14, 30-010 Kraków office@sinfonietta.pl
+48 12 346 35 28 dyrekcja:  grabowiecka@sinfonietta.pl</t>
  </si>
  <si>
    <t>ul. Kopernika 19
31-501 Kraków info@capellacracoviensis.pl
+48 602 620 698</t>
  </si>
  <si>
    <t>PL NA GROBLACH 7  31-101 KRAKÓW 48 12 421 08 36
48 12 429 58 80
cracoviadanza@cracoviadanza.pl</t>
  </si>
  <si>
    <t>ul. Grzegórzecka 71
31-559 Kraków 12 442 78 00 sekretariat@teatrvariete.pl</t>
  </si>
  <si>
    <t xml:space="preserve">Lusławice 250
32-840 Zakliczyn 14 665 10 30, 14 666 43 00
luslawice@penderecki-center.pl </t>
  </si>
  <si>
    <t>ul. Lubicz 48, 31-512 Kraków
+48122966101
+48122966102
sekretariat@opera.krakow.pl
opera@opera.krakow.pl</t>
  </si>
  <si>
    <t>al. Wolności 2, 62-800 Kalisz tel.: +48 62 767 64 90
e-mail: sekretariat@filharmoniakaliska.pl</t>
  </si>
  <si>
    <t xml:space="preserve">ul. Cegielskiego 1,
61-862 Poznań 
tel.
(61) 85 34 001	
tel. kom
+48 509 448 212	
E-mail
info@pchch.pl	</t>
  </si>
  <si>
    <t xml:space="preserve"> Święty Marcin 80/82, 61-809 Poznań  61 852 47 08 sekretariat@filharmoniapoznanska.pl </t>
  </si>
  <si>
    <t>87-100 Toruń, ul. Aleja Solidarności 1-3 +48 56 622 88 05
e-mail: sekretariat@tos.art.pl</t>
  </si>
  <si>
    <t>Szafarnia 1, 87-404 Radomin 56 682 79 30 osrodek@szafarnia.art.pl</t>
  </si>
  <si>
    <t>Bydgoszcz, ul. Andrzeja Szwalbego 6 85-080 Bydgoszcz  48 52 321 04 67
+48 52 321 09 20
sekretariat@filharmonia.bydgoszcz.pl</t>
  </si>
  <si>
    <t>ul. Wilsona 16
42-202 Częstochowa  tel.: +48 34 324 43 05
+48 34 324 62 48 (Centrala) sekretariat@filharmonia.com.pl</t>
  </si>
  <si>
    <t>ul. 1 Maja 1
43-300 Bielsko-Biała
tel. 33 822-84-51
tel. 33 822-84-52, dyrektor@teatr.bielsko.pl</t>
  </si>
  <si>
    <t>pl. Powstańców Wlkp. 10 65-075 Zielona Góra  68 325 65 14 sekretariat@filharmoniazg.pl</t>
  </si>
  <si>
    <t xml:space="preserve">al. Niepodległości 3/5     tel: 68 452 72 72 do 75 w. 24 
    sekretariat@teatr.zgora.pl </t>
  </si>
  <si>
    <t>ul. Kasprzaka 22 01-211 Warszawa 48 22 632 00 05-08 (centr.), 48 22 632 03 60 (sekr.) bow@teatrnawoli.pl</t>
  </si>
  <si>
    <t>tel.: + 48 61 852 42 41/42
ul. Stanisława Taczaka 8, 61-818 Poznań, teatr@ptt-poznan.pl</t>
  </si>
  <si>
    <t>m. Żyrardów</t>
  </si>
  <si>
    <t>Al. Marcinkowskiego 3, 61-745 Poznań
tel: 61 851 66 86, 61 851 66 87
e-mail: office@amadeus.pl</t>
  </si>
  <si>
    <t>Filharmonia im. Karola Szymanowskiego w Krakowie</t>
  </si>
  <si>
    <t>ul. Zwierzyniecka 1
31-103 Kraków
tel. 12 619 87 21
12 619 87 51, mateusz.prendota@filharmonia.krakow.pl, marlikowska@filharmonia.krakow.pl</t>
  </si>
  <si>
    <t>Województwo łódzkie (8 instytucji: 3 samrząd, 5 miasta)</t>
  </si>
  <si>
    <t>Wojewdztwo zachodniopomorskie (9 instytucji: 2 samorząd, 7 miasta)</t>
  </si>
  <si>
    <t>Województwo dolnośląskie (15 instytucji: 7 samorząd, 8 miasto)</t>
  </si>
  <si>
    <t>Województwo śląskie (6 samorząd, 17 miasto)</t>
  </si>
  <si>
    <t>Województwo podlaskie (6 instytucji: 3 samorząd, 3 miejskie</t>
  </si>
  <si>
    <t>Województwo podkarpackie (2 samorząd, 3 miejskie)</t>
  </si>
  <si>
    <t>Województwo pomorskie (4 samorząd,  10 miejskie)</t>
  </si>
  <si>
    <t>Województwo wielkopolskie (7 samorząd, 8 miasto)</t>
  </si>
  <si>
    <t>Województwo małopolskie (6 samorząd,  11 miasto)</t>
  </si>
  <si>
    <t>Województwo mazowieckie (6 samorząd, 15 miasto</t>
  </si>
  <si>
    <t>Województwo warmińsko–mazurskie (2 samorząd, 4 miasto)</t>
  </si>
  <si>
    <t>Województwo lubelskie (4 samorząd)</t>
  </si>
  <si>
    <t>Województwo lubuskie (3 samorząd, 3 miejskie)</t>
  </si>
  <si>
    <t>Województwo świętokrzyskie (2 samorząd, 2 miejskie)</t>
  </si>
  <si>
    <t>Województwo opolskie (2 samorząd, 1 miejskie)</t>
  </si>
  <si>
    <t>Województwo kujawsko–pomorskie (4 samorząd, 6 miejskie)</t>
  </si>
  <si>
    <t>Województwo lubelskie (4 samorząd, 4 miejskie)</t>
  </si>
  <si>
    <t>Województwo mazowieckie (6 samorząd, 15 miasto)</t>
  </si>
  <si>
    <t>Województwo pomorskie (4 samorząd,  9 miejskie)</t>
  </si>
  <si>
    <t xml:space="preserve">ul. Cegielskiego 1,
61-862 Poznań 
tel.
(61) 85 34 001	
tel. Kom +48 509 448 212	
E-mail: info@pchch.pl	</t>
  </si>
  <si>
    <t>Taniec</t>
  </si>
  <si>
    <t>województwo</t>
  </si>
  <si>
    <t>Razem w województwie</t>
  </si>
  <si>
    <t>Województwo lubuskie (3 samorząd, 2 miejskie)</t>
  </si>
  <si>
    <t>Województwo warmińsko–mazurskie (2 samorząd, 3 miasto)</t>
  </si>
  <si>
    <t>Narodowe</t>
  </si>
  <si>
    <t>Samorządowe (wojewódzkie i miejskie)</t>
  </si>
  <si>
    <t>RAZEM</t>
  </si>
  <si>
    <t>INSTYTUCJE ARTYSTYCZNE</t>
  </si>
  <si>
    <t>woj. małopolskie</t>
  </si>
  <si>
    <t>woj. mazowieckie</t>
  </si>
  <si>
    <t>woj. śląskie</t>
  </si>
  <si>
    <t>woj. świętokrzyskie</t>
  </si>
  <si>
    <t>woj. wielkopolskie</t>
  </si>
  <si>
    <t>Balet Dworski "Cracovia Danza", Kraków</t>
  </si>
  <si>
    <t>Zespół Tańca Ludowego "Pruszkowiacy", Pruszków</t>
  </si>
  <si>
    <t>Bytomski Teatr Tańca i Ruchu Rozbark, Bytom</t>
  </si>
  <si>
    <t>Kielecki Teatr Tańca, Kielce</t>
  </si>
  <si>
    <t>Polski Teatr Tańca, Poznań</t>
  </si>
  <si>
    <t>Instytycje wojewódzkie</t>
  </si>
  <si>
    <t>Instytucjemiejskie</t>
  </si>
  <si>
    <t xml:space="preserve"> dolnośląskie</t>
  </si>
  <si>
    <t xml:space="preserve"> kujawsko–pomorskie</t>
  </si>
  <si>
    <t xml:space="preserve"> lubelskie </t>
  </si>
  <si>
    <t xml:space="preserve"> lubuskie</t>
  </si>
  <si>
    <t xml:space="preserve"> łódzkie</t>
  </si>
  <si>
    <t xml:space="preserve"> małopolskie</t>
  </si>
  <si>
    <t xml:space="preserve"> mazowieckie </t>
  </si>
  <si>
    <t xml:space="preserve"> opolskie</t>
  </si>
  <si>
    <t xml:space="preserve"> podkarpackie</t>
  </si>
  <si>
    <t xml:space="preserve"> podlaskie</t>
  </si>
  <si>
    <t xml:space="preserve"> pomorskie </t>
  </si>
  <si>
    <t xml:space="preserve"> śląskie </t>
  </si>
  <si>
    <t xml:space="preserve"> świętokrzyskie</t>
  </si>
  <si>
    <t xml:space="preserve"> warmińsko–mazurskie</t>
  </si>
  <si>
    <t xml:space="preserve"> wielkopolskie </t>
  </si>
  <si>
    <t xml:space="preserve"> zachodniopomorskie </t>
  </si>
  <si>
    <t>ANALIZA SPRWOZDAŃ</t>
  </si>
  <si>
    <t>Interdyscyplinarne</t>
  </si>
  <si>
    <t>Teatralne</t>
  </si>
  <si>
    <t>SUMA</t>
  </si>
  <si>
    <t>UDZIAŁ W BADANIU ANKIETOWYM</t>
  </si>
  <si>
    <t>UDZIAŁ W CAŁYM BADANIU</t>
  </si>
  <si>
    <t>Instytucje artystyczne / Województwo</t>
  </si>
  <si>
    <t>Instytucje artystyczna</t>
  </si>
  <si>
    <t>Taneczne</t>
  </si>
  <si>
    <r>
      <t xml:space="preserve">Źródło: Biuro Badań Społecznych Question Mark Sp. z o.o., </t>
    </r>
    <r>
      <rPr>
        <i/>
        <sz val="12"/>
        <color theme="1"/>
        <rFont val="Calibri"/>
        <family val="2"/>
        <charset val="238"/>
        <scheme val="minor"/>
      </rPr>
      <t>Badanie finansowanie tańca na tle muzyki i teatru w instytucjach artystycznych</t>
    </r>
    <r>
      <rPr>
        <sz val="12"/>
        <color theme="1"/>
        <rFont val="Calibri"/>
        <family val="2"/>
        <charset val="238"/>
        <scheme val="minor"/>
      </rPr>
      <t>, 2025</t>
    </r>
  </si>
  <si>
    <t>ul. Park Zdrojowy 1, 58-560 Jelenia Góra, tel.: 075 75 57 690, e-mail: sekretariat@teatr.jgora.pl</t>
  </si>
  <si>
    <t>MUZYKA (4)</t>
  </si>
  <si>
    <t>TANIEC (0)</t>
  </si>
  <si>
    <t>TEATR (9)</t>
  </si>
  <si>
    <t>ŁĄCZONE (2)</t>
  </si>
  <si>
    <t>Województwo dolnośląskie (7 samorządowych, 8 miejskich)</t>
  </si>
  <si>
    <t>MUZYKA (3)</t>
  </si>
  <si>
    <t>TEATR (4)</t>
  </si>
  <si>
    <t>ŁĄCZONE (3)</t>
  </si>
  <si>
    <t>MUZYKA (2)</t>
  </si>
  <si>
    <t>Teatr Impresaryjny im. Włodzimierza Gniazdowskiego</t>
  </si>
  <si>
    <t>Biuro: ul. M. C. Skłodowskiej 3, lok. -1.10, 20-029 Lublin, Scena: poziom 2 Centrum Spotkania Kultur, Plac Teatralny 1, 20-029 Lublin, 48 81 532 16 28 lub 48 609 703 570, info@teatrandersena.pl</t>
  </si>
  <si>
    <t>TEATR (3)</t>
  </si>
  <si>
    <t>ŁĄCZONE (0)</t>
  </si>
  <si>
    <t>Województwo kujawsko-pomorskie (4 samorządowe, 6 miejskich)</t>
  </si>
  <si>
    <t>Województwo lubelsie (4 samorządowe, 4 miejskie)</t>
  </si>
  <si>
    <t>Województwo łódzki (3 samorządowe, 5 miejskich)</t>
  </si>
  <si>
    <t>MUZYKA (1)</t>
  </si>
  <si>
    <t>TEATR (5)</t>
  </si>
  <si>
    <t>Województwo małopolskie (6 samorządowych, 11 miejskich)</t>
  </si>
  <si>
    <t>ŁĄCZONE (1)</t>
  </si>
  <si>
    <t>TEATR (6)</t>
  </si>
  <si>
    <t>TANIEC (1)</t>
  </si>
  <si>
    <t>Teatr im. Ludwika Solskiego w Tarnowie</t>
  </si>
  <si>
    <t>MUZYKA (5)</t>
  </si>
  <si>
    <t>ŁĄCZONE (7)</t>
  </si>
  <si>
    <t>Województwo mazowieckie (6 samorząd, 16 miasto)</t>
  </si>
  <si>
    <t>Województwo mazowieckie (6 samorządowych, 16 miejskich)</t>
  </si>
  <si>
    <t>ul. Mokotowska 13, 00-640 Warszawa, tel.:  22 825 74 57, e-mail: teatr@wspolczesny.pl</t>
  </si>
  <si>
    <t>Województwo opolskie (2 samorządowe, 1 miejska)</t>
  </si>
  <si>
    <t>TEATR (2)</t>
  </si>
  <si>
    <t>Województwo podkarpackie (2 samorządowe, 3 miejskie)</t>
  </si>
  <si>
    <t>Województwo podlaskie (3 samorządowe, 3 miejskie)</t>
  </si>
  <si>
    <t>Teatr Lalki i Aktora w Łomży</t>
  </si>
  <si>
    <t>Województwo pomorskie (4 samorządowe, 9 miejskich)</t>
  </si>
  <si>
    <t>Województwo śląskie (6 samorządowych, 17 miejskich)</t>
  </si>
  <si>
    <t>MUZYKA (7)</t>
  </si>
  <si>
    <t>ŁĄCZONE (5)</t>
  </si>
  <si>
    <t>Województwo świętokrzyskie (2 samorządowe, 2 miejskie)</t>
  </si>
  <si>
    <t>Województwo wielkopolskie (7 samorządowych, 8 miejskich)</t>
  </si>
  <si>
    <t>TEATR (7)</t>
  </si>
  <si>
    <t>Województwo zachodniopomorskie (2 samorządowe, 7 miejskich)</t>
  </si>
  <si>
    <t>ul. Ruska 46c, 50-079 Wrocław, tel.: 71 344 38 41, e-mail: biuro@kameralisci.pl</t>
  </si>
  <si>
    <t>ul. J. Słowackiego 4, 58-300 Wałbrzych, tel.: 74 842 32 87,e-mail: sekretariat@filharmoniasudecka.pl</t>
  </si>
  <si>
    <t>ul. Piłsudskiego 60, 58-500 Jelenia Góra, tel.: + 48 75 75 381 61, e-mail:  sekretariat@filharmonia.jgora.pl</t>
  </si>
  <si>
    <t>ul. Gabrieli Zapolskiej 3, 50-032 Wrocław, tel.: 71 316 07 03, e-mail: sekretariat@teatrpolski.wroc.pl</t>
  </si>
  <si>
    <t>pl. Teatralny 1, 58-300 Wałbrzych, el.: 74 64 88 300, e-mail: sekretariat@teatr.walbrzych.pl, dyrekcja@teatr.walbrzych.pl, teatr@teatr.walbrzych.pl</t>
  </si>
  <si>
    <t>Rynek-Ratusz 27, 50–101 Wrocław, tel.: 71 34 45 320, e-mail: sekretariat@grotowski-institute.pl</t>
  </si>
  <si>
    <t>pl.Teatralny 4, 50-051 Wrocław, tel.: 71 335 49 01, e-mail: sekretariat@teatrlalek.wroclaw.pl</t>
  </si>
  <si>
    <t>ul. Rzeźnicza 12, 50-132 Wrocław, tel.: 71358 89 50, e-mail: biuro@wteatrw.pl</t>
  </si>
  <si>
    <t>ul. Świdnicka 35, 50-066 Wrocław, tel.: 48 71 370 88 52, e-mail: sekretariat@opera.wroclaw.pl</t>
  </si>
  <si>
    <t>ul. Piłsudskiego 67, 50-019 Wrocław, e-mail: sekretariat@teatr-capitol.pl, tel.: 71 789 04 31</t>
  </si>
  <si>
    <t>ul. Andrzeja Szwalbego 6, 85-080 Bydgoszcz, tel.: 48 52 321 04 67, +48 52 321 09 20, e-mail: sekretariat@filharmonia.bydgoszcz.pl</t>
  </si>
  <si>
    <t>ul. Aleja Solidarności 1-3, 87-100 Toruń, tel.: +48 56 622 88 05, e-mail: sekretariat@tos.art.pl</t>
  </si>
  <si>
    <t>ul. Piernikarska 9, 87-100 Toruń, tel.: 56 652 24 24, e-mail: sekretariat@bajpomorski.art.pl</t>
  </si>
  <si>
    <t>ul. Grodzka 14-16, 85-109 Bydgoszcz, e-mail: biuro@teatrkameralny.com, tel.: +48 885 904 192</t>
  </si>
  <si>
    <t xml:space="preserve">ul. Marszałka Focha 5, 85-070 Bydgoszcz, tel.: 52 325-15-10, e-mail: sekretariat@operanova.bydgoszcz.pl
</t>
  </si>
  <si>
    <t>ul. Teatralna 1, 86-300 Grudziądz, tel.: (56) 46 234 76, e-mail: teatr@grudziadz.pl</t>
  </si>
  <si>
    <t>ul. Wojska Polskiego 13, Włocławek, tel.: (54) 231 47 60/61, e-mail: sekretariat@teatrwloclawek.pl</t>
  </si>
  <si>
    <t>ul. Marii Curie-Skłodowskiej 5, 20-029 Lublin, e-mail: info@filharmonialubelska.pl, tel.: 81 531-51-20</t>
  </si>
  <si>
    <t>ul. Grodzka 5A, 20-112 Lublin, e-mail: office@gardzienice.org, tel.: 815329840</t>
  </si>
  <si>
    <t>ul. Narutowicza 17, 20-004 Lublin, tel.: 81 532 29 35, e-mail: info@teatrosterwy.pl</t>
  </si>
  <si>
    <t>ul. Jezuicka 18, 20-113 Lublin, tel.: 81 466 59 25, e-mail: info@teatrstary.eu</t>
  </si>
  <si>
    <t>ul. Marii Curie-Skłodowskiej 5, 20-029 Lublin, tel.: 81 532 76 13, 530 535 295, e-mail: sekretariat@operalubelska.pl</t>
  </si>
  <si>
    <t>ul. Żołnierzy Niepodległej 3,20-078 Lublin, e-mail:kaniorowcy@lublin.net.pl, tel.: (48) 81-53-278-43</t>
  </si>
  <si>
    <t>pl. Powstańców Wlkp. 10, 65-075 Zielona Góra, tel.: 68 325 65 14, e-mail: sekretariat@filharmoniazg.pl</t>
  </si>
  <si>
    <t>ul. Dziewięciu Muz 10, 66-400 Gorzów Wielkopolski, e-mail: sekretariat@filharmoniagorzowska.pl, tel.: +48 95 7392 700</t>
  </si>
  <si>
    <t>ul. Władysława Jagiełły 7, 66-400 Gorzów Wielkopolski, tel.: +48 95 7228780, +48 693 126 915,
e-mail: info@jazzfilary.pl</t>
  </si>
  <si>
    <t xml:space="preserve">al. Niepodległości 3/5     tel.: 68 452 72 72 do 75 w. 24, e-mail: sekretariat@teatr.zgora.pl </t>
  </si>
  <si>
    <t>Województwo lubuskie (2 samorządowe, 3 miejskie)</t>
  </si>
  <si>
    <t>ul. Teatralna 9, 66-400 Gorzów Wielkopolski, tel.: 95 728 99 34, e-mail: sekretariat@teatr-gorzow.pl</t>
  </si>
  <si>
    <t>ul.Gabriela Narutowicza 20/22, 90-135 Łódź, e-mail: sekretariat@filharmonia.lodz.pl, tel.: 42 664 79 79</t>
  </si>
  <si>
    <t>ul. Stefana Jaracza 27, 90-001 Łódź, e-mail: sekretariat@teatrjaracza.pl, tel.: 42 662 33 00</t>
  </si>
  <si>
    <t>ul. Sienkiewicza 75/77, 90-057 Łódź, tel.: 42 636 59 88, e-mail: pinokio@teatrpinokio.pl</t>
  </si>
  <si>
    <t>ul. Legionów 21, 91-069 Łódź, e-mail: teatr@powszechny.pl, tel.: 42 633 25 39</t>
  </si>
  <si>
    <t>Zachodnia 93, 90-402 Łódź, tel.: 42 636 05 92, e-mail: sekretariat@nowy.pl</t>
  </si>
  <si>
    <t>ul. Północna 47/51, 91-425 Łodź, e-mail: info@teatr-muzyczny.lodz.pl, tel.: 42 678 35 11</t>
  </si>
  <si>
    <t xml:space="preserve">ul. Zwierzyniecka 1, 31-103 Kraków, tel.: 12 619 87 21, 12 619 87 51, e-mail: fk@filharmonia.krakow.pl </t>
  </si>
  <si>
    <t>ul. Władysława Łokietka 14, 30-010 Kraków, e-mail: office@sinfonietta.pl, tel.: grabowiecka@sinfonietta.pl</t>
  </si>
  <si>
    <t>ul. Kopernika 19, 31-501 Kraków, e-mail: info@capellacracoviensis.pl, tel.: +48 602 620 698</t>
  </si>
  <si>
    <t>ul. Nadwiślańska 2-4, 30-527 Kraków, e-mail: cricoteka@cricoteka.pl, tel.: (12) 442 77 70</t>
  </si>
  <si>
    <t xml:space="preserve">pl. Św. Ducha 1, 31-023 Kraków, tel.: + 48 12 424 45 00, + 48 12 424 45 44, e-mail: kancelaria@teatrwkrakowie.pl </t>
  </si>
  <si>
    <t>ul. Chramcówki 15, 34-500 Zakopane, tel.: 18 20 00 660, e-mail: sekretariat@witkacy.pl</t>
  </si>
  <si>
    <t>al. Krasińskiego 16-18, 30-101 Kraków, tel.: 12 422 27 44, e-mail: sekretariat@scenastu.pl</t>
  </si>
  <si>
    <t>ul. Skarbowa 2, 31-121 Kraków, e-mail: groteska@groteska.pl, tel.: 12 633 48 22</t>
  </si>
  <si>
    <t>ul. Karmelicka 6, 31-128 Kraków, tel.: +48 12 424 52 00, e-mail: info@bagatela.pl</t>
  </si>
  <si>
    <t>ul. Zamoyskiego 50, 30-523 Kraków, tel.: +48 12 633 89 47, e-mail: sekretariat@teatrkto.pl</t>
  </si>
  <si>
    <t>ul. Adama Mickiewicza 4, 33-100 Tarnów, tel.: +48 14 688 32 88, e-mail: sekretariat@teatr.tarnow.pl</t>
  </si>
  <si>
    <t>ul. Lubicz 48, 31-512 Kraków, tel.: +48122966101, e-mail: sekretariat@opera.krakow.pl, opera@opera.krakow.pl</t>
  </si>
  <si>
    <t>ul. Grzegórzecka 71, 31-559 Kraków, tel.: 12 442 78 00, e-mail: sekretariat@teatrvariete.pl</t>
  </si>
  <si>
    <t>ul. Warszawska 142, 09-540 Sannikie-mail: sekretariat@ecasanniki.pl, tel.: 24 268 11 08</t>
  </si>
  <si>
    <t>ul. Grochowska 272, 03-849 Warszawa, e-mail: sekretariat@sinfoniavarsovia.org, tel.: (+48) 22 582 70 82</t>
  </si>
  <si>
    <t>ul. Żeromskiego 53, 26-600 Radom, tel.: (+48) 48 3620444, e-mail: sekretariat@rok.art.pl</t>
  </si>
  <si>
    <t>ul. Kolegialna 23, 09-402 Płock, e-mail: sekretariat@orkiestraplock.p, tel.: 48 24 364 10 80</t>
  </si>
  <si>
    <t>Tumska 5A, 09-402 Płock, tel.: 24 367 65 10, e-mail: chor@chorplock.pl</t>
  </si>
  <si>
    <t>ul. Bohaterów Warszawy 4, 05-800 Pruszków, tel.: tel. 22 758 62 42, e-mail: ztl@pruszkowiacy.pl</t>
  </si>
  <si>
    <t>ul. Kazimierza Karasia 2, 00-327 Warszawa, tel.: +48 22 505 92 00, e-mail: sekretariat@teatrpolski.waw.pl</t>
  </si>
  <si>
    <t>ul. Nowy Rynek 11, 09-400 Płock, tel.: +48 24 266 38 00, +48 24 266 38 01, e-mail: teatr@teatrplock.pl</t>
  </si>
  <si>
    <t>ul. Kasprzaka 22, 01-211 Warszawa, tel.: 48 22 632 00 05-08, 48 22 632 03 60, e-mail: bow@teatrnawoli.pl</t>
  </si>
  <si>
    <t>ul. Juliusza Słowackiego 19a, 01-592 Warszawa, tel.: (22) 833 15 84, e-mail: sekretariat@teatrkomedia.pl</t>
  </si>
  <si>
    <t>ul. Jagiellońska 28, 03-719 Warszawa, tel.: 22 619 90 96, e-mail: teatr@teatrbaj.pl</t>
  </si>
  <si>
    <t xml:space="preserve">pl. Defilad 1, 00-901 Warszawa, e-mail: sekretariat@teatrdramatyczny.pl, tel.: 22 656 68 40, 664 152 055 </t>
  </si>
  <si>
    <t>ul. Jana Zamoyskiego 20, 03-801 Warszawa,  tel.: 22 818 15 75, e-mail: sekretariat@powszechny.com</t>
  </si>
  <si>
    <t>ul. Jagiellońska 26, 03-719 Warszawa, tel.: 48 795 127 921, 48 608 024 094, 22 896 00 00, e-mail: biuro@mteatr.pl</t>
  </si>
  <si>
    <t>ul. Świerkowa 2, 05-805 Otrębusy, e-mail: info@mazowsze.waw.pl, sekretariat@mazowsze.waw.pl,  tel.: 48 22 208 88 88</t>
  </si>
  <si>
    <t>ul. Marszałkowska 8, 00-590 Warszawa, tel.: 518 012 434, e-mail: sekretariat@trwarszawa.pl</t>
  </si>
  <si>
    <t>ul. Kołowa 20, 03-536 Warszawa, e-mail: sekretariat@teatr-rampa.pl, tel.: +48 (22) 679 50 51/52</t>
  </si>
  <si>
    <t xml:space="preserve">pl. Defilad 1, 00-901 Warszawa, tel.: 48 505 103 126, e-mail: sekretariat@teatrstudio.pl
 </t>
  </si>
  <si>
    <t>ul. Litewska 3, 00-589 Warszawa, e-mail: sekretariat@teatrsyrena.pl, tel.: 22 10 11 601</t>
  </si>
  <si>
    <t>ul. Krakowska 24, 45-075 Opole ,  tel.:48 77 44 23 270, e-mail: filharmonia@filharmonia.opole.pl</t>
  </si>
  <si>
    <t>pl. Teatralny 12, 45-056 Opole, tel.: (+48) 77 454 59 42, e-mail: biuro@teatropole.pl</t>
  </si>
  <si>
    <t>ul. Augustyna Kośnego 2a, 45-056 Opole, tel.: +48 77 407 90 40, e-mail: sekretariat@teatrlalki.opole.pl</t>
  </si>
  <si>
    <t>ul. Chopina 30, 35-959 Rzeszów, tel.: 17 862 23 33, e-mail: sekretariat@filharmonia.rzeszow.pl</t>
  </si>
  <si>
    <t>ul. Mickiewicza 2, 39-300 Mielec, tel.: 48 17 226 77 54, e-mail: orkiestra@orkiestra.mielec.pl</t>
  </si>
  <si>
    <t>ul. Kalinowskiego 1, 15-875 Białystok, tel.: 85 742 50 31, e-mail: dyrektor@btl.bialystok.pl, sekretariat@btl.bialystok.pl</t>
  </si>
  <si>
    <t>ul. Mickiewicza 13, 35-064 Rzeszów, tel.: 17 86 25 717, e-mail: teatrmaska@teatrmaska.pl</t>
  </si>
  <si>
    <t xml:space="preserve">ul. Jagiellońska 24, 35-025 Rzeszów, tel.: 17 853 80 04, e-mail: sekretariat@estrada.rzeszow.pl
</t>
  </si>
  <si>
    <t>ul. Zawadzka 1, 18-400 Łomża, tel.: 86 216 24 81, 501 609 510, e-mail: biuro@filharmonia.lomza.pl, dyrektor@filharmonia.lomza.pl</t>
  </si>
  <si>
    <t>ul. Elaktryczna 12, 15–080 Białystok, tel.: 519 170 851, 85 74 99 198, e-mail: sekretariat@dramatyczny.pl</t>
  </si>
  <si>
    <t>Ul. Kościelna 4 16-030 Supraśl, e-mail: wierszalin@wierszalin.pl, tel.: 85 710 88 45</t>
  </si>
  <si>
    <t>ul. Odeska 1, 15-406 Białystok, el.: 85 306 75 01, e-mail: sekretariat@oifp.eu</t>
  </si>
  <si>
    <t>ul. Ołowianka 1, 80-751 Gdańsk, tel.: 58 320 62 50, e-mail: sekretariat@pfb.gda.pl</t>
  </si>
  <si>
    <t>ul. Nowe Ogrody 35, 80-803 Gdańsk, tel.: 58 302 26 58, e-mail: cappella@gedanensis.pl</t>
  </si>
  <si>
    <t>ul. Opata Jacka Rybińskiego 24, 80-320 Gdańsk, tel.: 58 552 41 73, 58 552 15 91, 58 520 93 90, e-mail: info@polskichorkameralny.pl</t>
  </si>
  <si>
    <t>ul. Stanisława Moniuszki 12, 81-829 Sopot, e-mail: sekretariat@bart.sopot.pl, tel.: +48 58 555 84 00</t>
  </si>
  <si>
    <t>ul. Jana Pawła II 3, 76-200 Słupsk, tel.: 59 842 49 60,e-mail: sekretariat@sinfoniabaltica.pl</t>
  </si>
  <si>
    <t>ul. Wojciecha Bogusławskiego 1, 80-818 Gdańsk, tel.: +48 583 510 151, e-mail: sekretariat@teatrszekspirowski.pl</t>
  </si>
  <si>
    <t>ul. Grunwaldzka 16, 80-236 Gdańsk-Wrzeszcz, tel.: 58 341 01 23, 695 368 700, e-mail: sekretariat@teatrminiatura.pl</t>
  </si>
  <si>
    <t xml:space="preserve">ul. Bema 26, 81-381 Gdynia, tel.: 58 660 59 49, e-mail: sekretariat@teatrgombrowicza.art.pl
</t>
  </si>
  <si>
    <t>ul. Lutosławskiego 1,76-200 Słupsk, tel.: +48 59 846 70 00, e-mail: sekretariat@nowyteatr.pl</t>
  </si>
  <si>
    <t>ul. Waryńskiego 2,76-200 Słupsk, tel.: 59 842 39 35, e-mail: theatertecza@gmail.com</t>
  </si>
  <si>
    <t>ul. Wilsona 16, 42-202 Częstochowa,  tel.: +48 34 324 43 05, +48 34 324 62 48, e-mail: sekretariat@filharmonia.com.pl</t>
  </si>
  <si>
    <t>ul. Sokolska 2, 40-084 Katowice, e-mail: sekretariat@filharmonia-slaska.eu, tel.: 32 351 17 19</t>
  </si>
  <si>
    <t>Adres: Plac Wolności 12a, e-mail: biuro@camerata.silesia.pl, tel.: (32) 206 97 97</t>
  </si>
  <si>
    <t>Park Hutniczy 7, Zabrze 41-800, e-mail: filharmonia@filharmonia.zabrze.pl, tel.: 32 271 47 17</t>
  </si>
  <si>
    <t>l. Marszałka Piłsudskiego 16, 43-100 Tychy, e-mail: aukso@aukso.pl, tel.: +48 32 479 19 50</t>
  </si>
  <si>
    <t xml:space="preserve">ul. Szczakowska 35B, 43-600 Jaworzno, tel.: 32 762 91 49, e-mail: emband@atelierkultury.pl </t>
  </si>
  <si>
    <t xml:space="preserve">ul. A. Mickiewicza 2, 43-600 Jaworzno, tel.: 32 762 91 42, e-mail: dyrekcja@atelierkultury.pl </t>
  </si>
  <si>
    <t>ul. Kilara 29, 41-902 Bytom, tel.: +48 32 428 13 00, e-mail: sekretariat@teatrrozbark.pl,</t>
  </si>
  <si>
    <t>ul. Rynek 10, 40-003 Katowice, tel.: 32 258 72 51, e-mail: teatrslaski@teatrslaski.art.pl</t>
  </si>
  <si>
    <t>ul. Św. Jana 10, 40-012 Katowice, tel.: (32) 2538-221, e-mail: slaski@ateneumteatr.pl</t>
  </si>
  <si>
    <t>Plac Teatralny 1, 41-800 Zabrze, tel.: +48 723 331 625, 48 725310406, e-mail: sekretariat@teatrzabrze.pl</t>
  </si>
  <si>
    <t>ul. Nowy Świat 55-57, 44-100 Gliwice, tel.: 32/232 11 83, e-mail: sekretariat@teatr.gliwice.pl</t>
  </si>
  <si>
    <t>ul. ks. kard. Augusta Hlonda 1, 43-100 Tychy, tel.: 32 227 20 67, e-mail: teatr.maly@teatrmaly.tychy.pl</t>
  </si>
  <si>
    <t>Adama Mickiewicza 20, 43-300 Bielsko-Biała, tel.: +48 33 815 09 14, e-mail: teatr@banialuka.pl</t>
  </si>
  <si>
    <t>ul. 1 Maja 1, 43-300 Bielsko-Biała, tel.: 33 822-84-51, 33 822-84-52, e-mail: dyrektor@teatr.bielsko.pl</t>
  </si>
  <si>
    <t>ul. Kilińskiego 15, 42-202 Częstochowa, tel.: (34) 372 33 04, e-mail: info@teatr-mickiewicza.pl, dyrekcja@teatr-mickiewicza.pl</t>
  </si>
  <si>
    <t xml:space="preserve">pl. Teatralny im. Kazimierza Kutza 1,44-200 Rybnik, e-mail: sekretariat@tzr.rybnik.pl, tel.: 32-422 21 32, 32-422 32 35, </t>
  </si>
  <si>
    <t>TEATR (10)</t>
  </si>
  <si>
    <t>ul. Teatralna 4,41-200 Sosnowiec, tel.: 32 266 07 91, 660 466 323, e-mail: sekretariat@teatrzaglebia.pl, dyrektor@teatrzaglebia.pl</t>
  </si>
  <si>
    <t>ul. Konopnickiej 1, 41-500 Chorzów, tel.: 32 346 19 35, e-mail: info@teatr-rozrywki.pl</t>
  </si>
  <si>
    <t>Zamkowa 3, 42-286 Koszęcin, e-mail: info@zespolslask.pl, tel.: 34 310 64 15</t>
  </si>
  <si>
    <t>ul. Moniuszki 21-23, 41-902 Bytom,e-mail:  kancelaria@opera-slaska.pl, tel.: 32 396 68 56</t>
  </si>
  <si>
    <t>ul. Gen. de Gaulle'a 17 41-800 Zabrze, tel.: 32 271 56 41, e-mail: dyrektor@dmit.com.pl, sekretariat@dmit.com.pl</t>
  </si>
  <si>
    <t xml:space="preserve">Piotra Niedurnego 69, 41-709 Ruda Śląska, tel.: 32 248 62 40, +48 32 244 29 52, e-mail: sekretariat@teatrrudasl.pl </t>
  </si>
  <si>
    <t>ul. Żeromskiego 12, 25-369 Kielc, e-mail:e sekretariat@filharmonia.kielce.pl, tel.:  41 368 11 40</t>
  </si>
  <si>
    <t>Plac Moniuszki 2B, 25-334 Kielcem, e-mail: sekretariat@ktt.pl, tel.: 41 367 67 12, 41 361 27 46</t>
  </si>
  <si>
    <t xml:space="preserve">ul. Sienkiewicza 32, 25-507 Kielce, tel.: 48 41 344 60 48, e-mail: sekretariat@teatrzeromskiego.pl </t>
  </si>
  <si>
    <t>ul. Zamkowa 1, 25-009 Kielce, tel.: 41 367-63-23, e-mail: sekretariat@teatrkubus.pl</t>
  </si>
  <si>
    <t>ul. B. Głowackiego 1, 10-447 Olsztyn tel.: 89 527 51 75/76, 89 527 23 02, e-mail: sekretariat@filharmonia.olsztyn.pl</t>
  </si>
  <si>
    <t>Stary Rynek 25, 82-300 Elbląg, e-mail: biuro@eok.elblag.eu., tel.: +48 55 237 47 49</t>
  </si>
  <si>
    <t>ul. Teatralna 11, 82-300 Elbląg, tel.: (55) 641-97-00, e-mail: sekretariat@teatr.elblag.pl</t>
  </si>
  <si>
    <t>Województwo warmińsko-mazurskie (2 samorządowe, 3 miejskie)</t>
  </si>
  <si>
    <t>ul. 1 Maja 4, 10-118 Olsztyn, tel.: +48 89 527 29 63, +48 89 527 44 46, e-mail: sekretariat.jaracza@teatr.olsztyn.pl</t>
  </si>
  <si>
    <t>ul. B. Głowackiego 17, 10-447 Olsztyn, e-mail: teatrlalek@teatrlalek.olsztyn.pl, tel.: 48 89 538 70 20</t>
  </si>
  <si>
    <t>Al. Marcinkowskiego 3, 61-745 Poznań, tel,: 61 851 66 86, 61 851 66 87, e-mail: office@amadeus.pl</t>
  </si>
  <si>
    <t xml:space="preserve">ul. Święty Marcin 80/82, 61-809 Poznań, tel.: 61 852 47 08, e-mail: sekretariat@filharmoniapoznanska.pl </t>
  </si>
  <si>
    <t xml:space="preserve">ul. Cegielskiego 1, 61-862 Poznań, tel.: (61) 85 34 001, +48 509 448 212, e-mail: info@pchch.pl	</t>
  </si>
  <si>
    <t>al. Wolności 2, 62-800 Kalisz, tel.: +48 62 767 64 90, e-mail: sekretariat@filharmoniakaliska.pl</t>
  </si>
  <si>
    <t>ul. Stanisława Taczaka 8, 61-818 Poznań, e-mail: teatr@ptt-poznan.pl, tel.: + 48 61 852 42 41/42</t>
  </si>
  <si>
    <t>ul. J.H. Dąbrowskiego 5, 60-838 Poznań, tel.: 61 848 48 85, e-mail: sekretariat@teatrnowy.pl</t>
  </si>
  <si>
    <t>ul. Mickiewicza 9, 62-200 Gniezno, tel.: 61 426 39 93, e-mail: biuro@teatr.gniezno.pl</t>
  </si>
  <si>
    <t>pl. Bogusławskiego 1, 62-800 Kalisz, tel.: 509 743 148, 62 760 53 14, e-mail: sekretariat@teatr.kalisz.pl</t>
  </si>
  <si>
    <t>Teatr Ósmego dnia</t>
  </si>
  <si>
    <t>ul. Ratajczaka 44, 61-928 Poznań, e-mail: biuro@teatrosmegodnia.pl, tel.: 48 61 855 20 86</t>
  </si>
  <si>
    <t>ul. 27 Grudnia 8/10 , 61-737 Poznań, e-mail: teatr.polski@teatr-polski.pl, tel.: 61 852 64 95</t>
  </si>
  <si>
    <t xml:space="preserve">ul. Święty Marcin 80/82, 61-809 Poznań, e-mail: sekretariat@teatranimacji.pl, tel.: 510 403 012 </t>
  </si>
  <si>
    <t>ul. G. Narutowicza 69, 64-100 Leszno, tel.: (+48) 65 529 92 70, 536 853 595, e-mail: sekretariat@teatrmiejskileszno.pl</t>
  </si>
  <si>
    <t>ul. Fredry 9, 61-701 Poznań, tel.: +48 61 65 90 229, +48 61 65 90 306, e-mail: sekretariat@opera.poznan.pl</t>
  </si>
  <si>
    <t>Teatr Muzyczny</t>
  </si>
  <si>
    <t xml:space="preserve">ul. Niezłomnych 1e, 61-894 Poznań, e-mail: sekretariat@teatr-muzyczny.pl, tel.: 61 852 32 67, 518 316 509 </t>
  </si>
  <si>
    <t>ul. Masztalarska 8, 61-767 Poznań, tel.: +48 61 852 88 33, e-mail: sekretariat@estrada.poznan.pl</t>
  </si>
  <si>
    <t>ul. Małopolska 48, 70-515 Szczecin,  tel.: +48 91 430 95 10, e-mail: sekretariat@filharmonia.szczecin.pl</t>
  </si>
  <si>
    <t>ul. Piastowska 2, 75-400 Koszalin, tel.: 94 342 20 22, e-mail: sekretariat@filharmoniakoszalinska.pl</t>
  </si>
  <si>
    <t xml:space="preserve">ul. Swarożyca 5, 71-601 Szczecin, e-mail: kpiszczynska@teatrpolski.eu, teatr@teatrpolski.eu,tel.:  91425 09 15 </t>
  </si>
  <si>
    <t>plac Świętych Piotra i Pawła 4/5, 70-521 Szczecin, e-mail: info@kana.art.pl, tel.: 91 4330388</t>
  </si>
  <si>
    <t xml:space="preserve">plac Teatralny 1, 71-405 Szczecin, tel.: 91 44 55 101,e-mail: sekretariat@pleciuga.pl, dyrektor@pleciuga.pl, </t>
  </si>
  <si>
    <t>Wały Chrobrego 3, 70-500 Szczecin, tel.: 91 434 54 14, e-mail: teatr@wspolczesny.szczecin.pl</t>
  </si>
  <si>
    <t>Plac Teatralny 1, 75-729 Koszalin, tel.: 94 342 20 58, e-mail: sekretariat@btd.koszalin.pl</t>
  </si>
  <si>
    <t>ul. Korsarzy 34, 70-540 Szczecin, e-mail: sekretariat@opera.szczecin.pl, tel.: 91 434 81 02</t>
  </si>
  <si>
    <t>ul. Władysława Szafera 3/5/7, 71-245 Szczecin, tel.: 91 43 19 571, e-mail: sekretariat@saa.pl</t>
  </si>
  <si>
    <t>pl. Grunwaldzki 1, 81-372 Gdynia, tel.: +48 58 785 58 10, e-mail: sekretariat@muzyczny.org</t>
  </si>
  <si>
    <t>al. Zwycięstwa 15, 80-219 Gdańsk, tel.: +48 58 763 49 12/13, e-mail: sekretariat@operabaltycka.pl</t>
  </si>
  <si>
    <t>pl. Wolności 1, 50-071 Wrocław, tel.: 71 715 98 00, e-mail: office@nfm.wroclaw.pl</t>
  </si>
  <si>
    <t>al.. Dębowa 16, 53-121 Wrocław,e-maul: pantomima@pantomima.wroc.pl, tel.: 71 820 77 00/wew. 100</t>
  </si>
  <si>
    <t>al.. Wojska Polskiego 38, 58-500 Jelenia Góra, tel.: 75 64 281 12, e-mail: sekretariat@teatrnorwida.pl</t>
  </si>
  <si>
    <t>ul. Jana Brzechwy 16, 58-300 Wałbrzych, tel.: 74 666 73 42, e-mail: teatr@teatrlalek.walbrzych.pl</t>
  </si>
  <si>
    <t>ul. Szafarnia 1, 87-404 Radomin, tel.:  56 682 79 30, e-mail:  osrodek@szafarnia.art.pl</t>
  </si>
  <si>
    <t xml:space="preserve">pl. Teatralny 1, 87-100 Toruń, tel.: 56 622 50 22, e-mail: sekretariathorzycy@teatr.torun.pl </t>
  </si>
  <si>
    <t>al. Adama Mickiewicza 2, 85-071 Bydgoszcz, tel.: +48 52 339 78 13, e-mail: tp@teatrpolski.pl</t>
  </si>
  <si>
    <t>ul. Partyzantów 2, 22-400 Zamość, tel.: 84 638 48 33, e-mail: ork.symfoniczna@namyslowiacy.pl</t>
  </si>
  <si>
    <t>al. 1 Maja 2  90-718, Łódź, tel.: +48 42 633 08 94, e-mail: sekretariat@teatrarlekin.pl</t>
  </si>
  <si>
    <t>pl. Dąbrowskiego, 90-249 Łódź, e-mail: teatr@teatr-wielki.lodz.pl, tel.: 42 633 31 86</t>
  </si>
  <si>
    <t xml:space="preserve">ul. Lusławice 250, 32-840 Zakliczyn, tel.: 14 665 10 30, 14 666 43 00, e-mail: luslawice@penderecki-center.pl </t>
  </si>
  <si>
    <t>pl. Na Groblach 7, 31-101 Kraków, tel.: 48 12 421 08 36, 48 12 429 58 80, e-mail: cracoviadanza@cracoviadanza.pl</t>
  </si>
  <si>
    <t>os. Teatralne 34, 31-948 Kraków, e-maiL: teatr@ludowy.pl, tel.: 12 68 02 101</t>
  </si>
  <si>
    <t>os. Szkolne 25, 31-977 Kraków, tel.: 12 425 03 20, e-mail: biuro@laznianowa.pl</t>
  </si>
  <si>
    <t>pl. Jagielloński 15, 26-600 Radom, tel.: 48 386 52 00,, 48 386 52 86, e-mail: teatr@teatr.radom.pl</t>
  </si>
  <si>
    <t>al. Solidarności 76b, 00-145 Warszawa, tel.: +48 22 628 30 96, e-mail: sekretariat@operakameralna.pl</t>
  </si>
  <si>
    <t>pl. Niepodległości 14, 18-400 Łomża, tel.: (+48) 86 216 59 55, e-mail: teatrlomza@hi.pl</t>
  </si>
  <si>
    <t xml:space="preserve">Opera i Filharmonia Podlaska – Europejskie Centrum Sztuki w Białymstoku im. Stanisława Moniuszki </t>
  </si>
  <si>
    <t>Muzyka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</si>
</sst>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b/>
      <sz val="12"/>
      <color theme="4"/>
      <name val="Arial"/>
      <family val="2"/>
    </font>
    <font>
      <sz val="11"/>
      <color theme="4"/>
      <name val="Arial"/>
      <family val="2"/>
    </font>
    <font>
      <b/>
      <sz val="10"/>
      <color theme="4"/>
      <name val="Arial"/>
      <family val="2"/>
    </font>
    <font>
      <i/>
      <sz val="10"/>
      <color theme="4"/>
      <name val="Arial"/>
      <family val="2"/>
    </font>
    <font>
      <u/>
      <sz val="12"/>
      <color theme="4"/>
      <name val="Arial"/>
      <family val="2"/>
    </font>
    <font>
      <sz val="9"/>
      <color theme="4"/>
      <name val="Arial"/>
      <family val="2"/>
    </font>
    <font>
      <b/>
      <sz val="11"/>
      <color theme="4"/>
      <name val="Arial"/>
      <family val="2"/>
    </font>
    <font>
      <b/>
      <sz val="15"/>
      <color theme="4"/>
      <name val="Arial"/>
      <family val="2"/>
    </font>
    <font>
      <b/>
      <u/>
      <sz val="12"/>
      <color theme="4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6"/>
      <color theme="4"/>
      <name val="Calibri"/>
      <family val="2"/>
      <charset val="238"/>
      <scheme val="minor"/>
    </font>
    <font>
      <sz val="16"/>
      <color theme="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4" tint="-0.249977111117893"/>
      <name val="Calibri"/>
      <family val="2"/>
      <charset val="238"/>
      <scheme val="minor"/>
    </font>
    <font>
      <u/>
      <sz val="16"/>
      <color theme="4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u/>
      <sz val="16"/>
      <color theme="4"/>
      <name val="Calibri"/>
      <family val="2"/>
      <charset val="238"/>
      <scheme val="minor"/>
    </font>
    <font>
      <i/>
      <sz val="16"/>
      <color theme="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6" fillId="7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>
      <alignment wrapText="1"/>
    </xf>
    <xf numFmtId="0" fontId="15" fillId="0" borderId="0" xfId="0" applyFont="1"/>
    <xf numFmtId="0" fontId="6" fillId="0" borderId="0" xfId="0" applyFont="1"/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5" fillId="3" borderId="0" xfId="0" applyFont="1" applyFill="1"/>
    <xf numFmtId="0" fontId="6" fillId="6" borderId="0" xfId="0" applyFont="1" applyFill="1"/>
    <xf numFmtId="0" fontId="5" fillId="6" borderId="0" xfId="0" applyFont="1" applyFill="1"/>
    <xf numFmtId="3" fontId="5" fillId="3" borderId="0" xfId="0" applyNumberFormat="1" applyFont="1" applyFill="1"/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4" borderId="0" xfId="0" applyFont="1" applyFill="1"/>
    <xf numFmtId="0" fontId="4" fillId="3" borderId="0" xfId="0" applyFont="1" applyFill="1"/>
    <xf numFmtId="0" fontId="3" fillId="0" borderId="0" xfId="0" applyFont="1"/>
    <xf numFmtId="0" fontId="1" fillId="0" borderId="0" xfId="1" applyAlignme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0" fillId="3" borderId="0" xfId="0" applyFill="1"/>
    <xf numFmtId="0" fontId="7" fillId="3" borderId="0" xfId="0" applyFont="1" applyFill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7" fillId="2" borderId="0" xfId="0" applyFont="1" applyFill="1"/>
    <xf numFmtId="0" fontId="12" fillId="0" borderId="0" xfId="0" applyFont="1"/>
    <xf numFmtId="0" fontId="4" fillId="2" borderId="0" xfId="0" applyFont="1" applyFill="1"/>
    <xf numFmtId="0" fontId="4" fillId="3" borderId="0" xfId="0" applyFont="1" applyFill="1" applyAlignment="1">
      <alignment vertical="center"/>
    </xf>
    <xf numFmtId="0" fontId="13" fillId="0" borderId="0" xfId="0" applyFont="1"/>
    <xf numFmtId="0" fontId="10" fillId="0" borderId="0" xfId="1" applyFont="1" applyAlignment="1"/>
    <xf numFmtId="0" fontId="4" fillId="0" borderId="1" xfId="0" applyFont="1" applyBorder="1"/>
    <xf numFmtId="0" fontId="14" fillId="0" borderId="0" xfId="0" applyFont="1"/>
    <xf numFmtId="0" fontId="4" fillId="6" borderId="0" xfId="0" applyFont="1" applyFill="1"/>
    <xf numFmtId="0" fontId="0" fillId="0" borderId="0" xfId="0" applyAlignment="1">
      <alignment horizontal="right"/>
    </xf>
    <xf numFmtId="0" fontId="17" fillId="0" borderId="0" xfId="0" applyFont="1"/>
    <xf numFmtId="0" fontId="16" fillId="4" borderId="2" xfId="2" applyFill="1" applyBorder="1" applyAlignment="1">
      <alignment vertical="center"/>
    </xf>
    <xf numFmtId="0" fontId="22" fillId="8" borderId="0" xfId="2" applyFont="1" applyFill="1" applyAlignment="1">
      <alignment wrapText="1"/>
    </xf>
    <xf numFmtId="0" fontId="22" fillId="8" borderId="2" xfId="2" applyFont="1" applyFill="1" applyBorder="1" applyAlignment="1">
      <alignment wrapText="1"/>
    </xf>
    <xf numFmtId="0" fontId="24" fillId="8" borderId="0" xfId="2" applyFont="1" applyFill="1" applyAlignment="1">
      <alignment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2" borderId="0" xfId="0" applyFont="1" applyFill="1"/>
    <xf numFmtId="0" fontId="26" fillId="2" borderId="0" xfId="0" applyFont="1" applyFill="1"/>
    <xf numFmtId="0" fontId="26" fillId="5" borderId="0" xfId="0" applyFont="1" applyFill="1"/>
    <xf numFmtId="0" fontId="26" fillId="3" borderId="0" xfId="0" applyFont="1" applyFill="1"/>
    <xf numFmtId="0" fontId="28" fillId="3" borderId="0" xfId="0" applyFont="1" applyFill="1"/>
    <xf numFmtId="0" fontId="25" fillId="5" borderId="0" xfId="0" applyFont="1" applyFill="1"/>
    <xf numFmtId="0" fontId="25" fillId="6" borderId="0" xfId="0" applyFont="1" applyFill="1"/>
    <xf numFmtId="0" fontId="26" fillId="6" borderId="0" xfId="0" applyFont="1" applyFill="1"/>
    <xf numFmtId="0" fontId="26" fillId="3" borderId="0" xfId="0" applyFont="1" applyFill="1" applyAlignment="1">
      <alignment vertical="center"/>
    </xf>
    <xf numFmtId="0" fontId="29" fillId="5" borderId="0" xfId="1" applyFont="1" applyFill="1" applyAlignment="1"/>
    <xf numFmtId="3" fontId="26" fillId="3" borderId="0" xfId="0" applyNumberFormat="1" applyFont="1" applyFill="1"/>
    <xf numFmtId="0" fontId="27" fillId="6" borderId="0" xfId="0" applyFont="1" applyFill="1"/>
    <xf numFmtId="0" fontId="30" fillId="0" borderId="0" xfId="0" applyFont="1"/>
    <xf numFmtId="0" fontId="30" fillId="3" borderId="0" xfId="0" applyFont="1" applyFill="1"/>
    <xf numFmtId="0" fontId="26" fillId="0" borderId="0" xfId="0" applyFont="1" applyAlignment="1">
      <alignment horizontal="left" vertical="center"/>
    </xf>
    <xf numFmtId="0" fontId="26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left"/>
    </xf>
    <xf numFmtId="0" fontId="30" fillId="5" borderId="0" xfId="0" applyFont="1" applyFill="1"/>
    <xf numFmtId="0" fontId="26" fillId="5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0" fontId="30" fillId="5" borderId="1" xfId="0" applyFont="1" applyFill="1" applyBorder="1"/>
    <xf numFmtId="0" fontId="31" fillId="5" borderId="0" xfId="0" applyFont="1" applyFill="1"/>
    <xf numFmtId="0" fontId="26" fillId="4" borderId="0" xfId="0" applyFont="1" applyFill="1"/>
    <xf numFmtId="0" fontId="32" fillId="0" borderId="0" xfId="0" applyFont="1"/>
    <xf numFmtId="0" fontId="32" fillId="5" borderId="0" xfId="0" applyFont="1" applyFill="1"/>
    <xf numFmtId="0" fontId="0" fillId="0" borderId="0" xfId="0" applyAlignment="1">
      <alignment horizontal="left" vertical="top"/>
    </xf>
    <xf numFmtId="0" fontId="18" fillId="9" borderId="2" xfId="2" applyFont="1" applyFill="1" applyBorder="1" applyAlignment="1">
      <alignment wrapText="1"/>
    </xf>
    <xf numFmtId="0" fontId="18" fillId="9" borderId="2" xfId="2" applyFont="1" applyFill="1" applyBorder="1" applyAlignment="1">
      <alignment horizontal="center" wrapText="1"/>
    </xf>
    <xf numFmtId="0" fontId="0" fillId="10" borderId="2" xfId="2" applyFont="1" applyFill="1" applyBorder="1" applyAlignment="1"/>
    <xf numFmtId="0" fontId="17" fillId="10" borderId="2" xfId="2" applyFont="1" applyFill="1" applyBorder="1" applyAlignment="1"/>
    <xf numFmtId="0" fontId="16" fillId="10" borderId="2" xfId="2" applyFill="1" applyBorder="1" applyAlignment="1">
      <alignment vertical="center"/>
    </xf>
    <xf numFmtId="0" fontId="17" fillId="10" borderId="2" xfId="2" applyFont="1" applyFill="1" applyBorder="1" applyAlignment="1">
      <alignment vertical="center"/>
    </xf>
    <xf numFmtId="0" fontId="19" fillId="10" borderId="2" xfId="0" applyFont="1" applyFill="1" applyBorder="1" applyAlignment="1">
      <alignment horizontal="center" vertical="center" wrapText="1"/>
    </xf>
    <xf numFmtId="9" fontId="19" fillId="10" borderId="2" xfId="0" applyNumberFormat="1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9" fontId="20" fillId="10" borderId="2" xfId="0" applyNumberFormat="1" applyFont="1" applyFill="1" applyBorder="1" applyAlignment="1">
      <alignment horizontal="center" vertical="center" wrapText="1"/>
    </xf>
    <xf numFmtId="0" fontId="18" fillId="9" borderId="2" xfId="2" applyFont="1" applyFill="1" applyBorder="1" applyAlignment="1">
      <alignment horizontal="center" vertical="center" wrapText="1"/>
    </xf>
    <xf numFmtId="0" fontId="18" fillId="9" borderId="2" xfId="2" applyFont="1" applyFill="1" applyBorder="1" applyAlignment="1">
      <alignment horizontal="right" vertical="center" wrapText="1"/>
    </xf>
    <xf numFmtId="0" fontId="18" fillId="9" borderId="2" xfId="2" applyFont="1" applyFill="1" applyBorder="1" applyAlignment="1">
      <alignment horizontal="right" vertical="center"/>
    </xf>
    <xf numFmtId="0" fontId="23" fillId="9" borderId="0" xfId="0" applyFont="1" applyFill="1" applyAlignment="1">
      <alignment horizontal="left" vertical="top"/>
    </xf>
    <xf numFmtId="0" fontId="24" fillId="9" borderId="0" xfId="0" applyFont="1" applyFill="1" applyAlignment="1">
      <alignment horizontal="left" vertical="top"/>
    </xf>
    <xf numFmtId="0" fontId="24" fillId="11" borderId="0" xfId="0" applyFont="1" applyFill="1" applyAlignment="1">
      <alignment horizontal="left" vertical="top"/>
    </xf>
    <xf numFmtId="0" fontId="17" fillId="10" borderId="0" xfId="0" applyFont="1" applyFill="1" applyAlignment="1">
      <alignment horizontal="left" vertical="top"/>
    </xf>
    <xf numFmtId="0" fontId="0" fillId="10" borderId="0" xfId="0" applyFill="1" applyAlignment="1">
      <alignment horizontal="left" vertical="top"/>
    </xf>
    <xf numFmtId="0" fontId="5" fillId="0" borderId="0" xfId="0" applyFont="1" applyFill="1"/>
    <xf numFmtId="0" fontId="0" fillId="0" borderId="0" xfId="0" applyFill="1"/>
  </cellXfs>
  <cellStyles count="3">
    <cellStyle name="20% — akcent 1" xfId="2" builtinId="30"/>
    <cellStyle name="Hiperłącze" xfId="1" builtinId="8"/>
    <cellStyle name="Normalny" xfId="0" builtinId="0"/>
  </cellStyles>
  <dxfs count="26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F8CB9B-3B00-0D4D-B8DB-3BD48828FEA5}" name="Tabela3" displayName="Tabela3" ref="A1:I234" totalsRowShown="0" headerRowDxfId="25" dataDxfId="24">
  <autoFilter ref="A1:I234" xr:uid="{B5F8CB9B-3B00-0D4D-B8DB-3BD48828FEA5}"/>
  <tableColumns count="9">
    <tableColumn id="1" xr3:uid="{0AC13763-1C30-1145-A0DF-704383CC280E}" name="Kolumna1" dataDxfId="23"/>
    <tableColumn id="7" xr3:uid="{759A8680-362F-4A47-9A33-46B55B9E021D}" name="Kolumna12" dataDxfId="22"/>
    <tableColumn id="2" xr3:uid="{B842A77A-311D-EF44-BE26-AE028F7955A6}" name="Kolumna2" dataDxfId="21"/>
    <tableColumn id="13" xr3:uid="{421FD685-4C55-C74E-9900-BCDA4F8314F8}" name="Kolumna22" dataDxfId="20"/>
    <tableColumn id="3" xr3:uid="{FCE44624-B69D-D346-B7B3-02F7FAAD1223}" name="Kolumna3" dataDxfId="19"/>
    <tableColumn id="9" xr3:uid="{43691A25-1F84-8B4A-84B9-E1AF032A493F}" name="Kolumna32" dataDxfId="18"/>
    <tableColumn id="4" xr3:uid="{E02DC3CA-8696-4D4B-91CD-17368380D4CB}" name="Kolumna4" dataDxfId="17"/>
    <tableColumn id="6" xr3:uid="{9CFF0055-C0EC-1241-9149-3D807A748CDE}" name="Kolumna5" dataDxfId="16"/>
    <tableColumn id="10" xr3:uid="{93A11E51-207D-714B-ACED-320A1BBA0E60}" name="Kolumna6" dataDxfId="15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C9773A-852A-8848-B4D2-4AA9827A3BED}" name="Tabela1" displayName="Tabela1" ref="A1:F18" totalsRowCount="1" headerRowDxfId="14" dataDxfId="13" totalsRowDxfId="12" headerRowCellStyle="20% — akcent 1" dataCellStyle="20% — akcent 1">
  <autoFilter ref="A1:F17" xr:uid="{CEC9773A-852A-8848-B4D2-4AA9827A3BED}"/>
  <tableColumns count="6">
    <tableColumn id="1" xr3:uid="{330160C9-F798-0249-87C4-2A5E750C44C8}" name="województwo" dataDxfId="11" totalsRowDxfId="10" dataCellStyle="20% — akcent 1" totalsRowCellStyle="20% — akcent 1"/>
    <tableColumn id="2" xr3:uid="{B5826D64-55A2-F44C-913D-E564B39DA994}" name="Muzyczne" totalsRowFunction="custom" dataDxfId="9" totalsRowDxfId="8" dataCellStyle="20% — akcent 1" totalsRowCellStyle="20% — akcent 1">
      <totalsRowFormula>SUM(B2:B17)</totalsRowFormula>
    </tableColumn>
    <tableColumn id="3" xr3:uid="{183A7189-D5C7-4248-B2A7-9A3FB40288AD}" name="Taniec" totalsRowFunction="sum" dataDxfId="7" totalsRowDxfId="6" dataCellStyle="20% — akcent 1" totalsRowCellStyle="20% — akcent 1"/>
    <tableColumn id="4" xr3:uid="{213B0985-A964-324D-A751-629B688A2005}" name="Teatr" totalsRowFunction="sum" dataDxfId="5" totalsRowDxfId="4" dataCellStyle="20% — akcent 1" totalsRowCellStyle="20% — akcent 1"/>
    <tableColumn id="5" xr3:uid="{56047109-DF42-C64B-A9A7-3F0BC5663C50}" name="Łączone" totalsRowFunction="sum" dataDxfId="3" totalsRowDxfId="2" dataCellStyle="20% — akcent 1" totalsRowCellStyle="20% — akcent 1"/>
    <tableColumn id="6" xr3:uid="{CD0B2D10-6EC8-2441-9F61-C235C16F5723}" name="Razem w województwie" totalsRowFunction="sum" dataDxfId="1" totalsRowDxfId="0" dataCellStyle="20% — akcent 1" totalsRowCellStyle="20% — akcent 1">
      <calculatedColumnFormula>SUM(B2:E2)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F4E4-1D01-9648-8C7C-388260264BEA}">
  <dimension ref="A1:K236"/>
  <sheetViews>
    <sheetView tabSelected="1" topLeftCell="G1" zoomScale="40" zoomScaleNormal="40" workbookViewId="0">
      <selection activeCell="H186" sqref="H186"/>
    </sheetView>
  </sheetViews>
  <sheetFormatPr defaultColWidth="25.25" defaultRowHeight="15.5" x14ac:dyDescent="0.35"/>
  <cols>
    <col min="1" max="1" width="83.4140625" bestFit="1" customWidth="1"/>
    <col min="2" max="2" width="147.1640625" bestFit="1" customWidth="1"/>
    <col min="3" max="3" width="42" bestFit="1" customWidth="1"/>
    <col min="4" max="4" width="142.1640625" bestFit="1" customWidth="1"/>
    <col min="5" max="5" width="66.58203125" bestFit="1" customWidth="1"/>
    <col min="6" max="6" width="143.25" bestFit="1" customWidth="1"/>
    <col min="7" max="7" width="96.33203125" bestFit="1" customWidth="1"/>
    <col min="8" max="8" width="190.75" bestFit="1" customWidth="1"/>
    <col min="9" max="9" width="94.9140625" bestFit="1" customWidth="1"/>
  </cols>
  <sheetData>
    <row r="1" spans="1:11" x14ac:dyDescent="0.35">
      <c r="A1" s="3" t="s">
        <v>41</v>
      </c>
      <c r="B1" s="3" t="s">
        <v>50</v>
      </c>
      <c r="C1" s="4" t="s">
        <v>42</v>
      </c>
      <c r="D1" s="4" t="s">
        <v>57</v>
      </c>
      <c r="E1" s="4" t="s">
        <v>43</v>
      </c>
      <c r="F1" s="4" t="s">
        <v>58</v>
      </c>
      <c r="G1" s="4" t="s">
        <v>44</v>
      </c>
      <c r="H1" s="4" t="s">
        <v>45</v>
      </c>
      <c r="I1" s="4" t="s">
        <v>149</v>
      </c>
      <c r="J1" s="4"/>
    </row>
    <row r="2" spans="1:11" x14ac:dyDescent="0.35">
      <c r="A2" s="5" t="s">
        <v>469</v>
      </c>
      <c r="B2" s="5"/>
      <c r="C2" s="6"/>
      <c r="D2" s="6"/>
      <c r="E2" s="6"/>
      <c r="F2" s="6"/>
      <c r="G2" s="6"/>
      <c r="H2" s="6"/>
      <c r="I2" s="4"/>
      <c r="J2" s="4"/>
    </row>
    <row r="3" spans="1:11" x14ac:dyDescent="0.35">
      <c r="A3" s="3" t="s">
        <v>0</v>
      </c>
      <c r="B3" s="3"/>
      <c r="C3" s="3" t="s">
        <v>1</v>
      </c>
      <c r="D3" s="3"/>
      <c r="E3" s="3" t="s">
        <v>3</v>
      </c>
      <c r="F3" s="3"/>
      <c r="G3" s="3" t="s">
        <v>2</v>
      </c>
      <c r="H3" s="4"/>
      <c r="I3" s="4" t="s">
        <v>148</v>
      </c>
      <c r="J3" s="4"/>
    </row>
    <row r="4" spans="1:11" x14ac:dyDescent="0.35">
      <c r="A4" s="4" t="s">
        <v>5</v>
      </c>
      <c r="B4" s="7" t="s">
        <v>295</v>
      </c>
      <c r="C4" s="4"/>
      <c r="D4" s="4"/>
      <c r="E4" s="4" t="s">
        <v>4</v>
      </c>
      <c r="F4" s="7" t="s">
        <v>296</v>
      </c>
      <c r="G4" s="4" t="s">
        <v>299</v>
      </c>
      <c r="H4" s="15" t="s">
        <v>297</v>
      </c>
      <c r="I4" s="4" t="s">
        <v>150</v>
      </c>
      <c r="J4" s="4"/>
    </row>
    <row r="5" spans="1:11" x14ac:dyDescent="0.35">
      <c r="A5" s="3" t="s">
        <v>6</v>
      </c>
      <c r="B5" s="3"/>
      <c r="C5" s="4"/>
      <c r="D5" s="4"/>
      <c r="E5" s="4"/>
      <c r="F5" s="4"/>
      <c r="G5" s="4"/>
      <c r="H5" s="4"/>
      <c r="I5" s="4"/>
      <c r="J5" s="4"/>
    </row>
    <row r="6" spans="1:11" x14ac:dyDescent="0.35">
      <c r="A6" s="4"/>
      <c r="B6" s="4"/>
      <c r="C6" s="4"/>
      <c r="D6" s="4"/>
      <c r="E6" s="4" t="s">
        <v>7</v>
      </c>
      <c r="F6" s="7" t="s">
        <v>298</v>
      </c>
      <c r="G6" s="4" t="s">
        <v>8</v>
      </c>
      <c r="H6" s="15" t="s">
        <v>300</v>
      </c>
      <c r="I6" s="4"/>
      <c r="J6" s="4"/>
    </row>
    <row r="7" spans="1:11" x14ac:dyDescent="0.35">
      <c r="A7" s="4"/>
      <c r="B7" s="4"/>
      <c r="C7" s="4"/>
      <c r="D7" s="4"/>
      <c r="E7" s="4" t="s">
        <v>11</v>
      </c>
      <c r="F7" s="7" t="s">
        <v>301</v>
      </c>
      <c r="G7" s="4"/>
      <c r="H7" s="4"/>
      <c r="I7" s="4"/>
      <c r="J7" s="4"/>
      <c r="K7" s="16"/>
    </row>
    <row r="8" spans="1:11" x14ac:dyDescent="0.35">
      <c r="A8" s="4"/>
      <c r="B8" s="4"/>
      <c r="C8" s="4"/>
      <c r="D8" s="4"/>
      <c r="E8" s="4" t="s">
        <v>10</v>
      </c>
      <c r="F8" s="7" t="s">
        <v>302</v>
      </c>
      <c r="G8" s="4"/>
      <c r="H8" s="4"/>
      <c r="I8" s="4"/>
      <c r="J8" s="4"/>
      <c r="K8" s="16"/>
    </row>
    <row r="9" spans="1:11" x14ac:dyDescent="0.35">
      <c r="A9" s="4"/>
      <c r="B9" s="4"/>
      <c r="C9" s="4"/>
      <c r="D9" s="4"/>
      <c r="E9" s="4" t="s">
        <v>9</v>
      </c>
      <c r="F9" s="7" t="s">
        <v>303</v>
      </c>
      <c r="G9" s="4"/>
      <c r="H9" s="4"/>
      <c r="I9" s="4"/>
      <c r="J9" s="4"/>
      <c r="K9" s="17"/>
    </row>
    <row r="10" spans="1:11" x14ac:dyDescent="0.35">
      <c r="A10" s="3" t="s">
        <v>273</v>
      </c>
      <c r="B10" s="4"/>
      <c r="C10" s="4"/>
      <c r="D10" s="4"/>
      <c r="E10" s="4"/>
      <c r="F10" s="4"/>
      <c r="G10" s="4"/>
      <c r="H10" s="4"/>
      <c r="I10" s="4"/>
      <c r="J10" s="4"/>
    </row>
    <row r="11" spans="1:11" x14ac:dyDescent="0.35">
      <c r="A11" s="3" t="s">
        <v>272</v>
      </c>
      <c r="B11" s="4"/>
      <c r="C11" s="4"/>
      <c r="D11" s="4"/>
      <c r="E11" s="4"/>
      <c r="F11" s="4"/>
      <c r="G11" s="4"/>
      <c r="H11" s="4"/>
      <c r="I11" s="4"/>
      <c r="J11" s="4"/>
    </row>
    <row r="12" spans="1:11" x14ac:dyDescent="0.35">
      <c r="A12" s="5" t="s">
        <v>470</v>
      </c>
      <c r="B12" s="5"/>
      <c r="C12" s="6"/>
      <c r="D12" s="6"/>
      <c r="E12" s="6"/>
      <c r="F12" s="6"/>
      <c r="G12" s="6"/>
      <c r="H12" s="6"/>
      <c r="I12" s="4"/>
      <c r="J12" s="4"/>
    </row>
    <row r="13" spans="1:11" x14ac:dyDescent="0.35">
      <c r="A13" s="4"/>
      <c r="B13" s="4"/>
      <c r="C13" s="4"/>
      <c r="D13" s="4"/>
      <c r="E13" s="18" t="s">
        <v>12</v>
      </c>
      <c r="F13" s="15" t="s">
        <v>304</v>
      </c>
      <c r="G13" s="18" t="s">
        <v>13</v>
      </c>
      <c r="H13" s="7" t="s">
        <v>305</v>
      </c>
      <c r="I13" s="4"/>
      <c r="J13" s="4"/>
    </row>
    <row r="14" spans="1:11" x14ac:dyDescent="0.35">
      <c r="A14" s="3" t="s">
        <v>14</v>
      </c>
      <c r="B14" s="3"/>
      <c r="C14" s="4"/>
      <c r="D14" s="4"/>
      <c r="E14" s="4"/>
      <c r="F14" s="14"/>
      <c r="G14" s="4"/>
      <c r="H14" s="4"/>
      <c r="I14" s="4"/>
      <c r="J14" s="4"/>
    </row>
    <row r="15" spans="1:11" x14ac:dyDescent="0.35">
      <c r="A15" s="4" t="s">
        <v>15</v>
      </c>
      <c r="B15" s="7" t="s">
        <v>306</v>
      </c>
      <c r="C15" s="4"/>
      <c r="D15" s="4"/>
      <c r="E15" s="4" t="s">
        <v>56</v>
      </c>
      <c r="F15" s="7" t="s">
        <v>307</v>
      </c>
      <c r="G15" s="4" t="s">
        <v>16</v>
      </c>
      <c r="H15" s="7" t="s">
        <v>308</v>
      </c>
      <c r="I15" s="4"/>
      <c r="J15" s="4"/>
    </row>
    <row r="16" spans="1:11" x14ac:dyDescent="0.35">
      <c r="A16" s="4"/>
      <c r="B16" s="4"/>
      <c r="C16" s="4"/>
      <c r="D16" s="4"/>
      <c r="E16" s="4" t="s">
        <v>17</v>
      </c>
      <c r="F16" s="7" t="s">
        <v>309</v>
      </c>
      <c r="G16" s="4"/>
      <c r="H16" s="4"/>
      <c r="I16" s="4"/>
      <c r="J16" s="4"/>
    </row>
    <row r="17" spans="1:10" x14ac:dyDescent="0.35">
      <c r="A17" s="4"/>
      <c r="B17" s="4"/>
      <c r="C17" s="4"/>
      <c r="D17" s="4"/>
      <c r="E17" s="4" t="s">
        <v>18</v>
      </c>
      <c r="F17" s="7" t="s">
        <v>310</v>
      </c>
      <c r="G17" s="4"/>
      <c r="H17" s="4"/>
      <c r="I17" s="4" t="s">
        <v>19</v>
      </c>
      <c r="J17" s="4"/>
    </row>
    <row r="18" spans="1:10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35">
      <c r="A19" s="3" t="s">
        <v>266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35">
      <c r="A20" s="19" t="s">
        <v>268</v>
      </c>
      <c r="B20" s="7" t="s">
        <v>311</v>
      </c>
      <c r="C20" s="4"/>
      <c r="D20" s="4"/>
      <c r="E20" s="19" t="s">
        <v>267</v>
      </c>
      <c r="F20" s="7" t="s">
        <v>312</v>
      </c>
      <c r="G20" s="4"/>
      <c r="H20" s="4"/>
      <c r="I20" s="4"/>
      <c r="J20" s="4"/>
    </row>
    <row r="21" spans="1:10" x14ac:dyDescent="0.35">
      <c r="A21" s="20" t="s">
        <v>270</v>
      </c>
      <c r="B21" s="4"/>
      <c r="C21" s="4"/>
      <c r="D21" s="4"/>
      <c r="E21" s="21"/>
      <c r="F21" s="4"/>
      <c r="G21" s="4"/>
      <c r="H21" s="4"/>
      <c r="I21" s="4"/>
      <c r="J21" s="4"/>
    </row>
    <row r="22" spans="1:10" x14ac:dyDescent="0.35">
      <c r="A22" s="20" t="s">
        <v>271</v>
      </c>
      <c r="B22" s="4"/>
      <c r="C22" s="4"/>
      <c r="D22" s="4"/>
      <c r="E22" s="21"/>
      <c r="F22" s="4"/>
      <c r="G22" s="4"/>
      <c r="H22" s="4"/>
      <c r="I22" s="4"/>
      <c r="J22" s="4"/>
    </row>
    <row r="23" spans="1:10" x14ac:dyDescent="0.35">
      <c r="A23" s="20" t="s">
        <v>269</v>
      </c>
      <c r="B23" s="4"/>
      <c r="C23" s="4"/>
      <c r="D23" s="4"/>
      <c r="E23" s="21"/>
      <c r="F23" s="4"/>
      <c r="G23" s="4"/>
      <c r="H23" s="4"/>
      <c r="I23" s="4"/>
      <c r="J23" s="4"/>
    </row>
    <row r="24" spans="1:10" x14ac:dyDescent="0.35">
      <c r="A24" s="5" t="s">
        <v>471</v>
      </c>
      <c r="B24" s="5"/>
      <c r="C24" s="6"/>
      <c r="D24" s="6"/>
      <c r="E24" s="6"/>
      <c r="F24" s="6"/>
      <c r="G24" s="6"/>
      <c r="H24" s="6"/>
      <c r="I24" s="4"/>
      <c r="J24" s="4"/>
    </row>
    <row r="25" spans="1:10" x14ac:dyDescent="0.35">
      <c r="A25" s="4" t="s">
        <v>22</v>
      </c>
      <c r="B25" s="15" t="s">
        <v>313</v>
      </c>
      <c r="C25" s="4"/>
      <c r="D25" s="4"/>
      <c r="E25" s="4" t="s">
        <v>20</v>
      </c>
      <c r="F25" s="7" t="s">
        <v>316</v>
      </c>
      <c r="G25" s="4"/>
      <c r="H25" s="4"/>
      <c r="I25" s="4" t="s">
        <v>24</v>
      </c>
      <c r="J25" s="4"/>
    </row>
    <row r="26" spans="1:10" x14ac:dyDescent="0.35">
      <c r="A26" s="4" t="s">
        <v>262</v>
      </c>
      <c r="B26" s="7" t="s">
        <v>314</v>
      </c>
      <c r="C26" s="4"/>
      <c r="D26" s="4"/>
      <c r="E26" s="4" t="s">
        <v>21</v>
      </c>
      <c r="F26" s="7" t="s">
        <v>317</v>
      </c>
      <c r="G26" s="4"/>
      <c r="H26" s="4"/>
      <c r="I26" s="4"/>
      <c r="J26" s="4"/>
    </row>
    <row r="27" spans="1:10" x14ac:dyDescent="0.35">
      <c r="A27" s="4" t="s">
        <v>40</v>
      </c>
      <c r="B27" s="7" t="s">
        <v>315</v>
      </c>
      <c r="C27" s="4"/>
      <c r="D27" s="4"/>
      <c r="E27" s="4" t="s">
        <v>318</v>
      </c>
      <c r="F27" s="7" t="s">
        <v>319</v>
      </c>
      <c r="G27" s="4"/>
      <c r="H27" s="4"/>
      <c r="I27" s="4"/>
      <c r="J27" s="4"/>
    </row>
    <row r="28" spans="1:10" x14ac:dyDescent="0.35">
      <c r="A28" s="4"/>
      <c r="B28" s="4"/>
      <c r="C28" s="4"/>
      <c r="D28" s="4"/>
      <c r="E28" s="4"/>
      <c r="F28" s="4"/>
      <c r="G28" s="4" t="s">
        <v>23</v>
      </c>
      <c r="H28" s="15" t="s">
        <v>320</v>
      </c>
      <c r="I28" s="4"/>
      <c r="J28" s="4"/>
    </row>
    <row r="29" spans="1:10" x14ac:dyDescent="0.35">
      <c r="A29" s="3" t="s">
        <v>25</v>
      </c>
      <c r="B29" s="3"/>
      <c r="C29" s="4"/>
      <c r="D29" s="4"/>
      <c r="E29" s="4"/>
      <c r="F29" s="4"/>
      <c r="G29" s="4"/>
      <c r="H29" s="4"/>
      <c r="I29" s="4"/>
      <c r="J29" s="4"/>
    </row>
    <row r="30" spans="1:10" x14ac:dyDescent="0.35">
      <c r="A30" s="4" t="s">
        <v>35</v>
      </c>
      <c r="B30" s="7" t="s">
        <v>321</v>
      </c>
      <c r="C30" s="4"/>
      <c r="D30" s="4"/>
      <c r="E30" s="4" t="s">
        <v>28</v>
      </c>
      <c r="F30" s="7" t="s">
        <v>322</v>
      </c>
      <c r="G30" s="4"/>
      <c r="H30" s="4"/>
      <c r="I30" s="4" t="s">
        <v>26</v>
      </c>
      <c r="J30" s="4"/>
    </row>
    <row r="31" spans="1:10" x14ac:dyDescent="0.35">
      <c r="A31" s="4"/>
      <c r="B31" s="4"/>
      <c r="C31" s="4"/>
      <c r="D31" s="4"/>
      <c r="E31" s="4" t="s">
        <v>38</v>
      </c>
      <c r="F31" s="7" t="s">
        <v>323</v>
      </c>
      <c r="G31" s="4"/>
      <c r="H31" s="4"/>
      <c r="I31" s="4" t="s">
        <v>27</v>
      </c>
      <c r="J31" s="4"/>
    </row>
    <row r="32" spans="1:10" x14ac:dyDescent="0.35">
      <c r="A32" s="4"/>
      <c r="B32" s="4"/>
      <c r="C32" s="4"/>
      <c r="D32" s="4"/>
      <c r="E32" s="4" t="s">
        <v>39</v>
      </c>
      <c r="F32" s="7" t="s">
        <v>324</v>
      </c>
      <c r="G32" s="4"/>
      <c r="H32" s="4"/>
      <c r="I32" s="4" t="s">
        <v>29</v>
      </c>
      <c r="J32" s="4"/>
    </row>
    <row r="33" spans="1:10" x14ac:dyDescent="0.35">
      <c r="A33" s="4"/>
      <c r="B33" s="4"/>
      <c r="C33" s="4"/>
      <c r="D33" s="4"/>
      <c r="E33" s="4"/>
      <c r="F33" s="4"/>
      <c r="G33" s="4"/>
      <c r="H33" s="4"/>
      <c r="I33" s="4" t="s">
        <v>31</v>
      </c>
      <c r="J33" s="4"/>
    </row>
    <row r="34" spans="1:10" x14ac:dyDescent="0.35">
      <c r="A34" s="4"/>
      <c r="B34" s="4"/>
      <c r="C34" s="4"/>
      <c r="D34" s="4"/>
      <c r="E34" s="4"/>
      <c r="F34" s="4"/>
      <c r="G34" s="4"/>
      <c r="H34" s="4"/>
      <c r="I34" s="4" t="s">
        <v>30</v>
      </c>
      <c r="J34" s="4"/>
    </row>
    <row r="35" spans="1:10" x14ac:dyDescent="0.35">
      <c r="A35" s="4"/>
      <c r="B35" s="4"/>
      <c r="C35" s="4"/>
      <c r="D35" s="4"/>
      <c r="E35" s="4"/>
      <c r="F35" s="4"/>
      <c r="G35" s="4"/>
      <c r="H35" s="4"/>
      <c r="I35" s="4" t="s">
        <v>32</v>
      </c>
      <c r="J35" s="4"/>
    </row>
    <row r="36" spans="1:10" x14ac:dyDescent="0.35">
      <c r="A36" s="4"/>
      <c r="B36" s="4"/>
      <c r="C36" s="4"/>
      <c r="D36" s="4"/>
      <c r="E36" s="4"/>
      <c r="F36" s="4"/>
      <c r="G36" s="4" t="s">
        <v>33</v>
      </c>
      <c r="H36" s="22" t="s">
        <v>325</v>
      </c>
      <c r="I36" s="4"/>
      <c r="J36" s="4"/>
    </row>
    <row r="37" spans="1:10" x14ac:dyDescent="0.35">
      <c r="A37" s="4"/>
      <c r="B37" s="4"/>
      <c r="C37" s="4"/>
      <c r="D37" s="4"/>
      <c r="E37" s="4"/>
      <c r="F37" s="4"/>
      <c r="G37" s="4"/>
      <c r="H37" s="4"/>
      <c r="I37" s="4" t="s">
        <v>34</v>
      </c>
      <c r="J37" s="4"/>
    </row>
    <row r="38" spans="1:10" x14ac:dyDescent="0.35">
      <c r="A38" s="4"/>
      <c r="B38" s="4"/>
      <c r="C38" s="4"/>
      <c r="D38" s="4"/>
      <c r="E38" s="4"/>
      <c r="F38" s="4"/>
      <c r="G38" s="4"/>
      <c r="H38" s="4"/>
      <c r="I38" s="4" t="s">
        <v>36</v>
      </c>
      <c r="J38" s="4"/>
    </row>
    <row r="39" spans="1:10" x14ac:dyDescent="0.35">
      <c r="A39" s="4"/>
      <c r="B39" s="4"/>
      <c r="C39" s="4"/>
      <c r="D39" s="4"/>
      <c r="E39" s="4"/>
      <c r="F39" s="4"/>
      <c r="G39" s="4"/>
      <c r="H39" s="4"/>
      <c r="I39" s="4" t="s">
        <v>37</v>
      </c>
      <c r="J39" s="4"/>
    </row>
    <row r="40" spans="1:10" x14ac:dyDescent="0.35">
      <c r="A40" s="3" t="s">
        <v>259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35">
      <c r="A41" s="4"/>
      <c r="B41" s="4"/>
      <c r="C41" s="4"/>
      <c r="D41" s="4"/>
      <c r="E41" s="19" t="s">
        <v>260</v>
      </c>
      <c r="F41" s="7" t="s">
        <v>326</v>
      </c>
      <c r="G41" s="4"/>
      <c r="H41" s="4"/>
      <c r="I41" s="4"/>
      <c r="J41" s="4"/>
    </row>
    <row r="42" spans="1:10" x14ac:dyDescent="0.35">
      <c r="A42" s="4"/>
      <c r="B42" s="4"/>
      <c r="C42" s="4"/>
      <c r="D42" s="4"/>
      <c r="E42" s="19" t="s">
        <v>261</v>
      </c>
      <c r="F42" s="7" t="s">
        <v>327</v>
      </c>
      <c r="G42" s="4"/>
      <c r="H42" s="4"/>
      <c r="I42" s="4"/>
      <c r="J42" s="4"/>
    </row>
    <row r="43" spans="1:10" x14ac:dyDescent="0.35">
      <c r="A43" s="3" t="s">
        <v>265</v>
      </c>
      <c r="B43" s="4"/>
      <c r="C43" s="4"/>
      <c r="D43" s="4"/>
      <c r="E43" s="19"/>
      <c r="F43" s="4"/>
      <c r="G43" s="4"/>
      <c r="H43" s="4"/>
      <c r="I43" s="4"/>
      <c r="J43" s="4"/>
    </row>
    <row r="44" spans="1:10" x14ac:dyDescent="0.35">
      <c r="A44" s="3" t="s">
        <v>263</v>
      </c>
      <c r="B44" s="4"/>
      <c r="C44" s="4"/>
      <c r="D44" s="4"/>
      <c r="E44" s="19"/>
      <c r="F44" s="4"/>
      <c r="G44" s="4"/>
      <c r="H44" s="4"/>
      <c r="I44" s="4"/>
      <c r="J44" s="4"/>
    </row>
    <row r="45" spans="1:10" x14ac:dyDescent="0.35">
      <c r="A45" s="4"/>
      <c r="B45" s="4"/>
      <c r="C45" s="4"/>
      <c r="D45" s="4"/>
      <c r="E45" s="19" t="s">
        <v>264</v>
      </c>
      <c r="F45" s="7" t="s">
        <v>328</v>
      </c>
      <c r="G45" s="4"/>
      <c r="H45" s="4"/>
      <c r="I45" s="4"/>
      <c r="J45" s="4"/>
    </row>
    <row r="46" spans="1:10" x14ac:dyDescent="0.35">
      <c r="A46" s="5" t="s">
        <v>472</v>
      </c>
      <c r="B46" s="6">
        <v>7</v>
      </c>
      <c r="C46" s="6"/>
      <c r="D46" s="6">
        <v>1</v>
      </c>
      <c r="E46" s="6"/>
      <c r="F46" s="6">
        <v>10</v>
      </c>
      <c r="G46" s="6"/>
      <c r="H46" s="6">
        <v>5</v>
      </c>
      <c r="I46" s="4"/>
      <c r="J46" s="4"/>
    </row>
    <row r="47" spans="1:10" x14ac:dyDescent="0.35">
      <c r="A47" s="4" t="s">
        <v>47</v>
      </c>
      <c r="B47" s="7" t="s">
        <v>459</v>
      </c>
      <c r="C47" s="4"/>
      <c r="D47" s="4"/>
      <c r="E47" s="4" t="s">
        <v>54</v>
      </c>
      <c r="F47" s="23" t="s">
        <v>343</v>
      </c>
      <c r="G47" s="4"/>
      <c r="H47" s="4"/>
      <c r="I47" s="18" t="s">
        <v>46</v>
      </c>
      <c r="J47" s="4"/>
    </row>
    <row r="48" spans="1:10" x14ac:dyDescent="0.35">
      <c r="A48" s="18" t="s">
        <v>48</v>
      </c>
      <c r="B48" s="23" t="s">
        <v>329</v>
      </c>
      <c r="C48" s="4"/>
      <c r="D48" s="4"/>
      <c r="E48" s="4"/>
      <c r="F48" s="4"/>
      <c r="G48" s="4" t="s">
        <v>49</v>
      </c>
      <c r="H48" s="23" t="s">
        <v>345</v>
      </c>
      <c r="I48" s="4"/>
      <c r="J48" s="4"/>
    </row>
    <row r="49" spans="1:10" x14ac:dyDescent="0.35">
      <c r="A49" s="4"/>
      <c r="B49" s="4"/>
      <c r="C49" s="4"/>
      <c r="D49" s="4"/>
      <c r="E49" s="4"/>
      <c r="F49" s="4"/>
      <c r="G49" s="4"/>
      <c r="H49" s="4"/>
      <c r="I49" s="18" t="s">
        <v>51</v>
      </c>
      <c r="J49" s="4"/>
    </row>
    <row r="50" spans="1:10" x14ac:dyDescent="0.35">
      <c r="A50" s="4"/>
      <c r="B50" s="4"/>
      <c r="C50" s="4"/>
      <c r="D50" s="4"/>
      <c r="E50" s="4"/>
      <c r="F50" s="4"/>
      <c r="G50" s="4" t="s">
        <v>52</v>
      </c>
      <c r="H50" s="7" t="s">
        <v>346</v>
      </c>
      <c r="I50" s="4"/>
      <c r="J50" s="4"/>
    </row>
    <row r="51" spans="1:10" x14ac:dyDescent="0.35">
      <c r="A51" s="4"/>
      <c r="B51" s="4"/>
      <c r="C51" s="4"/>
      <c r="D51" s="4"/>
      <c r="E51" s="4"/>
      <c r="F51" s="4"/>
      <c r="G51" s="4"/>
      <c r="H51" s="4"/>
      <c r="I51" s="4" t="s">
        <v>53</v>
      </c>
      <c r="J51" s="4"/>
    </row>
    <row r="52" spans="1:10" x14ac:dyDescent="0.35">
      <c r="A52" s="4"/>
      <c r="B52" s="4"/>
      <c r="C52" s="4"/>
      <c r="D52" s="4"/>
      <c r="E52" s="4"/>
      <c r="F52" s="4"/>
      <c r="G52" s="4" t="s">
        <v>55</v>
      </c>
      <c r="H52" s="23" t="s">
        <v>347</v>
      </c>
      <c r="I52" s="4"/>
      <c r="J52" s="4"/>
    </row>
    <row r="53" spans="1:10" x14ac:dyDescent="0.35">
      <c r="A53" s="3" t="s">
        <v>59</v>
      </c>
      <c r="B53" s="4"/>
      <c r="C53" s="4"/>
      <c r="D53" s="4"/>
      <c r="E53" s="4"/>
      <c r="F53" s="18"/>
      <c r="G53" s="4"/>
      <c r="H53" s="4"/>
      <c r="I53" s="4"/>
      <c r="J53" s="4"/>
    </row>
    <row r="54" spans="1:10" x14ac:dyDescent="0.35">
      <c r="A54" s="4" t="s">
        <v>61</v>
      </c>
      <c r="B54" s="7" t="s">
        <v>330</v>
      </c>
      <c r="C54" s="4"/>
      <c r="D54" s="4"/>
      <c r="E54" s="4" t="s">
        <v>60</v>
      </c>
      <c r="F54" s="7" t="s">
        <v>336</v>
      </c>
      <c r="G54" s="4"/>
      <c r="H54" s="4"/>
      <c r="I54" s="4"/>
      <c r="J54" s="4"/>
    </row>
    <row r="55" spans="1:10" x14ac:dyDescent="0.35">
      <c r="A55" s="3" t="s">
        <v>62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35">
      <c r="A56" s="4"/>
      <c r="B56" s="4"/>
      <c r="C56" s="4" t="s">
        <v>64</v>
      </c>
      <c r="D56" s="7" t="s">
        <v>335</v>
      </c>
      <c r="E56" s="4"/>
      <c r="F56" s="4"/>
      <c r="G56" s="4"/>
      <c r="H56" s="4"/>
      <c r="I56" s="4" t="s">
        <v>63</v>
      </c>
      <c r="J56" s="4"/>
    </row>
    <row r="57" spans="1:10" x14ac:dyDescent="0.35">
      <c r="A57" s="3" t="s">
        <v>65</v>
      </c>
      <c r="B57" s="4"/>
      <c r="C57" s="4"/>
      <c r="D57" s="4"/>
      <c r="E57" s="4"/>
      <c r="F57" s="4"/>
      <c r="G57" s="4" t="s">
        <v>66</v>
      </c>
      <c r="H57" s="7" t="s">
        <v>348</v>
      </c>
      <c r="I57" s="4"/>
      <c r="J57" s="4"/>
    </row>
    <row r="58" spans="1:10" x14ac:dyDescent="0.35">
      <c r="A58" s="4" t="s">
        <v>67</v>
      </c>
      <c r="B58" s="7" t="s">
        <v>331</v>
      </c>
      <c r="C58" s="4"/>
      <c r="D58" s="4"/>
      <c r="E58" s="4" t="s">
        <v>68</v>
      </c>
      <c r="F58" s="7" t="s">
        <v>337</v>
      </c>
      <c r="G58" s="4"/>
      <c r="H58" s="4"/>
      <c r="I58" s="4"/>
      <c r="J58" s="4"/>
    </row>
    <row r="59" spans="1:10" x14ac:dyDescent="0.35">
      <c r="A59" s="3" t="s">
        <v>69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35">
      <c r="A60" s="4"/>
      <c r="B60" s="4"/>
      <c r="C60" s="4"/>
      <c r="D60" s="4"/>
      <c r="E60" s="4" t="s">
        <v>70</v>
      </c>
      <c r="F60" s="7" t="s">
        <v>338</v>
      </c>
      <c r="G60" s="4"/>
      <c r="H60" s="4"/>
      <c r="I60" s="4"/>
      <c r="J60" s="4"/>
    </row>
    <row r="61" spans="1:10" x14ac:dyDescent="0.35">
      <c r="A61" s="3" t="s">
        <v>71</v>
      </c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35">
      <c r="A62" s="4" t="s">
        <v>73</v>
      </c>
      <c r="B62" s="7" t="s">
        <v>332</v>
      </c>
      <c r="C62" s="4"/>
      <c r="D62" s="4"/>
      <c r="E62" s="13" t="s">
        <v>72</v>
      </c>
      <c r="F62" s="7" t="s">
        <v>339</v>
      </c>
      <c r="G62" s="4"/>
      <c r="H62" s="4"/>
      <c r="I62" s="4"/>
      <c r="J62" s="4"/>
    </row>
    <row r="63" spans="1:10" x14ac:dyDescent="0.35">
      <c r="A63" s="3" t="s">
        <v>274</v>
      </c>
      <c r="B63" s="4"/>
      <c r="C63" s="4"/>
      <c r="D63" s="4"/>
      <c r="E63" s="13"/>
      <c r="F63" s="4"/>
      <c r="G63" s="4"/>
      <c r="H63" s="4"/>
      <c r="I63" s="4"/>
      <c r="J63" s="4"/>
    </row>
    <row r="64" spans="1:10" x14ac:dyDescent="0.35">
      <c r="A64" s="4"/>
      <c r="B64" s="4"/>
      <c r="C64" s="4"/>
      <c r="D64" s="4"/>
      <c r="E64" s="13" t="s">
        <v>275</v>
      </c>
      <c r="F64" s="7" t="s">
        <v>340</v>
      </c>
      <c r="G64" s="4"/>
      <c r="H64" s="4"/>
      <c r="I64" s="4"/>
      <c r="J64" s="4"/>
    </row>
    <row r="65" spans="1:10" x14ac:dyDescent="0.35">
      <c r="A65" s="4"/>
      <c r="B65" s="4"/>
      <c r="C65" s="4"/>
      <c r="D65" s="4"/>
      <c r="E65" s="13" t="s">
        <v>276</v>
      </c>
      <c r="F65" s="7" t="s">
        <v>460</v>
      </c>
      <c r="G65" s="4"/>
      <c r="H65" s="4"/>
      <c r="I65" s="4"/>
      <c r="J65" s="4"/>
    </row>
    <row r="66" spans="1:10" x14ac:dyDescent="0.35">
      <c r="A66" s="3" t="s">
        <v>277</v>
      </c>
      <c r="B66" s="4"/>
      <c r="C66" s="4"/>
      <c r="D66" s="4"/>
      <c r="E66" s="13"/>
      <c r="F66" s="4"/>
      <c r="G66" s="4"/>
      <c r="H66" s="4"/>
      <c r="I66" s="4"/>
      <c r="J66" s="4"/>
    </row>
    <row r="67" spans="1:10" x14ac:dyDescent="0.35">
      <c r="A67" s="3" t="s">
        <v>278</v>
      </c>
      <c r="B67" s="4"/>
      <c r="C67" s="4"/>
      <c r="D67" s="4"/>
      <c r="E67" s="13"/>
      <c r="F67" s="4"/>
      <c r="G67" s="4"/>
      <c r="H67" s="4"/>
      <c r="I67" s="4"/>
      <c r="J67" s="4"/>
    </row>
    <row r="68" spans="1:10" x14ac:dyDescent="0.35">
      <c r="A68" s="4"/>
      <c r="B68" s="4"/>
      <c r="C68" s="4"/>
      <c r="D68" s="4"/>
      <c r="E68" s="19" t="s">
        <v>279</v>
      </c>
      <c r="F68" s="7" t="s">
        <v>341</v>
      </c>
      <c r="G68" s="4"/>
      <c r="H68" s="4"/>
      <c r="I68" s="4"/>
      <c r="J68" s="4"/>
    </row>
    <row r="69" spans="1:10" x14ac:dyDescent="0.35">
      <c r="A69" s="3" t="s">
        <v>280</v>
      </c>
      <c r="B69" s="4"/>
      <c r="C69" s="4"/>
      <c r="D69" s="4"/>
      <c r="E69" s="19"/>
      <c r="F69" s="4"/>
      <c r="G69" s="4"/>
      <c r="H69" s="4"/>
      <c r="I69" s="4"/>
      <c r="J69" s="4"/>
    </row>
    <row r="70" spans="1:10" x14ac:dyDescent="0.35">
      <c r="A70" s="3" t="s">
        <v>281</v>
      </c>
      <c r="B70" s="4"/>
      <c r="C70" s="4"/>
      <c r="D70" s="4"/>
      <c r="E70" s="19"/>
      <c r="F70" s="4"/>
      <c r="G70" s="4"/>
      <c r="H70" s="4"/>
      <c r="I70" s="4"/>
      <c r="J70" s="4"/>
    </row>
    <row r="71" spans="1:10" x14ac:dyDescent="0.35">
      <c r="A71" s="4" t="s">
        <v>282</v>
      </c>
      <c r="B71" s="7" t="s">
        <v>333</v>
      </c>
      <c r="C71" s="4"/>
      <c r="D71" s="4"/>
      <c r="E71" s="19"/>
      <c r="F71" s="4"/>
      <c r="G71" s="4"/>
      <c r="H71" s="4"/>
      <c r="I71" s="4"/>
      <c r="J71" s="4"/>
    </row>
    <row r="72" spans="1:10" x14ac:dyDescent="0.35">
      <c r="A72" s="4" t="s">
        <v>283</v>
      </c>
      <c r="B72" s="7" t="s">
        <v>334</v>
      </c>
      <c r="C72" s="4"/>
      <c r="D72" s="4"/>
      <c r="E72" s="19"/>
      <c r="F72" s="4"/>
      <c r="G72" s="4"/>
      <c r="H72" s="4"/>
      <c r="I72" s="4"/>
      <c r="J72" s="4"/>
    </row>
    <row r="73" spans="1:10" x14ac:dyDescent="0.35">
      <c r="A73" s="3" t="s">
        <v>288</v>
      </c>
      <c r="B73" s="4"/>
      <c r="C73" s="4"/>
      <c r="D73" s="4"/>
      <c r="E73" s="19"/>
      <c r="F73" s="4"/>
      <c r="G73" s="4"/>
      <c r="H73" s="4"/>
      <c r="I73" s="4"/>
      <c r="J73" s="4"/>
    </row>
    <row r="74" spans="1:10" x14ac:dyDescent="0.35">
      <c r="A74" s="3"/>
      <c r="B74" s="4"/>
      <c r="C74" s="4"/>
      <c r="D74" s="4"/>
      <c r="E74" s="19" t="s">
        <v>289</v>
      </c>
      <c r="F74" s="15" t="s">
        <v>342</v>
      </c>
      <c r="G74" s="4"/>
      <c r="H74" s="4"/>
      <c r="I74" s="4"/>
      <c r="J74" s="4"/>
    </row>
    <row r="75" spans="1:10" x14ac:dyDescent="0.35">
      <c r="A75" s="3" t="s">
        <v>286</v>
      </c>
      <c r="B75" s="4"/>
      <c r="C75" s="4"/>
      <c r="D75" s="4"/>
      <c r="E75" s="19"/>
      <c r="F75" s="4"/>
      <c r="G75" s="4"/>
      <c r="H75" s="4"/>
      <c r="I75" s="4"/>
      <c r="J75" s="4"/>
    </row>
    <row r="76" spans="1:10" x14ac:dyDescent="0.35">
      <c r="A76" s="3"/>
      <c r="B76" s="4"/>
      <c r="C76" s="4"/>
      <c r="D76" s="4"/>
      <c r="E76" s="19"/>
      <c r="F76" s="4"/>
      <c r="G76" s="4" t="s">
        <v>287</v>
      </c>
      <c r="H76" s="7" t="s">
        <v>349</v>
      </c>
      <c r="I76" s="4"/>
      <c r="J76" s="4"/>
    </row>
    <row r="77" spans="1:10" x14ac:dyDescent="0.35">
      <c r="A77" s="3" t="s">
        <v>285</v>
      </c>
      <c r="B77" s="4"/>
      <c r="C77" s="4"/>
      <c r="D77" s="4"/>
      <c r="E77" s="19"/>
      <c r="F77" s="4"/>
      <c r="G77" s="4"/>
      <c r="H77" s="4"/>
      <c r="I77" s="4"/>
      <c r="J77" s="4"/>
    </row>
    <row r="78" spans="1:10" x14ac:dyDescent="0.35">
      <c r="A78" s="3" t="s">
        <v>290</v>
      </c>
      <c r="B78" s="4"/>
      <c r="C78" s="4"/>
      <c r="D78" s="4"/>
      <c r="E78" s="19"/>
      <c r="F78" s="4"/>
      <c r="G78" s="4"/>
      <c r="H78" s="4"/>
      <c r="I78" s="4"/>
      <c r="J78" s="4"/>
    </row>
    <row r="79" spans="1:10" x14ac:dyDescent="0.35">
      <c r="A79" s="3" t="s">
        <v>284</v>
      </c>
      <c r="B79" s="4"/>
      <c r="C79" s="4"/>
      <c r="D79" s="4"/>
      <c r="E79" s="19"/>
      <c r="F79" s="4"/>
      <c r="G79" s="4"/>
      <c r="H79" s="4"/>
      <c r="I79" s="4"/>
      <c r="J79" s="4"/>
    </row>
    <row r="80" spans="1:10" x14ac:dyDescent="0.35">
      <c r="A80" s="3" t="s">
        <v>291</v>
      </c>
      <c r="B80" s="4"/>
      <c r="C80" s="4"/>
      <c r="D80" s="4"/>
      <c r="E80" s="19"/>
      <c r="F80" s="4"/>
      <c r="G80" s="4"/>
      <c r="H80" s="4"/>
      <c r="I80" s="4"/>
      <c r="J80" s="4"/>
    </row>
    <row r="81" spans="1:10" x14ac:dyDescent="0.35">
      <c r="A81" s="3"/>
      <c r="B81" s="4"/>
      <c r="C81" s="4"/>
      <c r="D81" s="4"/>
      <c r="E81" s="19" t="s">
        <v>292</v>
      </c>
      <c r="F81" s="7" t="s">
        <v>344</v>
      </c>
      <c r="G81" s="4"/>
      <c r="H81" s="4"/>
      <c r="I81" s="4"/>
      <c r="J81" s="4"/>
    </row>
    <row r="82" spans="1:10" x14ac:dyDescent="0.35">
      <c r="A82" s="3" t="s">
        <v>293</v>
      </c>
      <c r="B82" s="4"/>
      <c r="C82" s="4"/>
      <c r="D82" s="4"/>
      <c r="E82" s="19"/>
      <c r="F82" s="4"/>
      <c r="G82" s="4"/>
      <c r="H82" s="4"/>
      <c r="I82" s="4"/>
      <c r="J82" s="4"/>
    </row>
    <row r="83" spans="1:10" x14ac:dyDescent="0.35">
      <c r="A83" s="3" t="s">
        <v>294</v>
      </c>
      <c r="B83" s="4"/>
      <c r="C83" s="4"/>
      <c r="D83" s="4"/>
      <c r="E83" s="19"/>
      <c r="F83" s="4"/>
      <c r="G83" s="4"/>
      <c r="H83" s="4"/>
      <c r="I83" s="4"/>
      <c r="J83" s="4"/>
    </row>
    <row r="84" spans="1:10" x14ac:dyDescent="0.35">
      <c r="A84" s="3" t="s">
        <v>74</v>
      </c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35">
      <c r="A85" s="5" t="s">
        <v>473</v>
      </c>
      <c r="B85" s="6"/>
      <c r="C85" s="6"/>
      <c r="D85" s="6"/>
      <c r="E85" s="6"/>
      <c r="F85" s="6"/>
      <c r="G85" s="6"/>
      <c r="H85" s="6"/>
      <c r="I85" s="4"/>
      <c r="J85" s="4"/>
    </row>
    <row r="86" spans="1:10" x14ac:dyDescent="0.35">
      <c r="A86" s="4"/>
      <c r="B86" s="4"/>
      <c r="C86" s="4"/>
      <c r="D86" s="4"/>
      <c r="E86" s="18" t="s">
        <v>76</v>
      </c>
      <c r="F86" s="7" t="s">
        <v>352</v>
      </c>
      <c r="G86" s="18" t="s">
        <v>75</v>
      </c>
      <c r="H86" s="23" t="s">
        <v>355</v>
      </c>
      <c r="I86" s="4"/>
      <c r="J86" s="4"/>
    </row>
    <row r="87" spans="1:10" x14ac:dyDescent="0.35">
      <c r="A87" s="4"/>
      <c r="B87" s="4"/>
      <c r="C87" s="4"/>
      <c r="D87" s="4"/>
      <c r="E87" s="4" t="s">
        <v>78</v>
      </c>
      <c r="F87" s="7" t="s">
        <v>353</v>
      </c>
      <c r="G87" s="4"/>
      <c r="H87" s="18"/>
      <c r="I87" s="4" t="s">
        <v>77</v>
      </c>
      <c r="J87" s="4"/>
    </row>
    <row r="88" spans="1:10" x14ac:dyDescent="0.35">
      <c r="A88" s="3" t="s">
        <v>79</v>
      </c>
      <c r="B88" s="4"/>
      <c r="C88" s="4"/>
      <c r="D88" s="4"/>
      <c r="E88" s="4"/>
      <c r="F88" s="4"/>
      <c r="G88" s="4"/>
      <c r="H88" s="18"/>
      <c r="I88" s="4"/>
      <c r="J88" s="4"/>
    </row>
    <row r="89" spans="1:10" x14ac:dyDescent="0.35">
      <c r="A89" s="3"/>
      <c r="B89" s="4"/>
      <c r="C89" s="4"/>
      <c r="D89" s="4"/>
      <c r="E89" s="4" t="s">
        <v>80</v>
      </c>
      <c r="F89" s="7" t="s">
        <v>354</v>
      </c>
      <c r="G89" s="4"/>
      <c r="H89" s="18"/>
      <c r="I89" s="4"/>
      <c r="J89" s="4"/>
    </row>
    <row r="90" spans="1:10" x14ac:dyDescent="0.35">
      <c r="A90" s="3" t="s">
        <v>257</v>
      </c>
      <c r="B90" s="4"/>
      <c r="C90" s="4"/>
      <c r="D90" s="4"/>
      <c r="E90" s="4"/>
      <c r="F90" s="4"/>
      <c r="G90" s="4"/>
      <c r="H90" s="18"/>
      <c r="I90" s="4"/>
      <c r="J90" s="4"/>
    </row>
    <row r="91" spans="1:10" x14ac:dyDescent="0.35">
      <c r="A91" s="3" t="s">
        <v>258</v>
      </c>
      <c r="B91" s="4"/>
      <c r="C91" s="4"/>
      <c r="D91" s="4"/>
      <c r="E91" s="4"/>
      <c r="F91" s="4"/>
      <c r="G91" s="4"/>
      <c r="H91" s="18"/>
      <c r="I91" s="4"/>
      <c r="J91" s="4"/>
    </row>
    <row r="92" spans="1:10" x14ac:dyDescent="0.35">
      <c r="A92" s="24" t="s">
        <v>351</v>
      </c>
      <c r="B92" s="12" t="s">
        <v>350</v>
      </c>
      <c r="C92" s="4"/>
      <c r="D92" s="4"/>
      <c r="E92" s="25" t="s">
        <v>360</v>
      </c>
      <c r="F92" s="7" t="s">
        <v>359</v>
      </c>
      <c r="G92" s="4"/>
      <c r="H92" s="18"/>
      <c r="I92" s="4"/>
      <c r="J92" s="4"/>
    </row>
    <row r="93" spans="1:10" x14ac:dyDescent="0.35">
      <c r="A93" s="5" t="s">
        <v>474</v>
      </c>
      <c r="B93" s="6"/>
      <c r="C93" s="6"/>
      <c r="D93" s="6"/>
      <c r="E93" s="26"/>
      <c r="F93" s="6"/>
      <c r="G93" s="6"/>
      <c r="H93" s="6"/>
      <c r="I93" s="4"/>
      <c r="J93" s="4"/>
    </row>
    <row r="94" spans="1:10" x14ac:dyDescent="0.35">
      <c r="A94" s="18" t="s">
        <v>81</v>
      </c>
      <c r="B94" s="7" t="s">
        <v>356</v>
      </c>
      <c r="C94" s="4"/>
      <c r="D94" s="4"/>
      <c r="E94" s="4" t="s">
        <v>80</v>
      </c>
      <c r="F94" s="7" t="s">
        <v>354</v>
      </c>
      <c r="G94" s="4"/>
      <c r="H94" s="4"/>
      <c r="I94" s="18" t="s">
        <v>82</v>
      </c>
      <c r="J94" s="4"/>
    </row>
    <row r="95" spans="1:10" x14ac:dyDescent="0.35">
      <c r="A95" s="4"/>
      <c r="B95" s="4"/>
      <c r="C95" s="4"/>
      <c r="D95" s="4"/>
      <c r="E95" s="4"/>
      <c r="F95" s="4"/>
      <c r="G95" s="4"/>
      <c r="H95" s="4"/>
      <c r="I95" s="18" t="s">
        <v>83</v>
      </c>
      <c r="J95" s="4"/>
    </row>
    <row r="96" spans="1:10" x14ac:dyDescent="0.35">
      <c r="A96" s="3" t="s">
        <v>84</v>
      </c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35">
      <c r="A97" s="4"/>
      <c r="B97" s="4"/>
      <c r="C97" s="4"/>
      <c r="D97" s="4"/>
      <c r="E97" s="4" t="s">
        <v>86</v>
      </c>
      <c r="F97" s="7" t="s">
        <v>358</v>
      </c>
      <c r="G97" s="4" t="s">
        <v>85</v>
      </c>
      <c r="H97" s="7" t="s">
        <v>361</v>
      </c>
      <c r="I97" s="4"/>
      <c r="J97" s="4"/>
    </row>
    <row r="98" spans="1:10" x14ac:dyDescent="0.35">
      <c r="A98" s="3" t="s">
        <v>251</v>
      </c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35">
      <c r="A99" s="3" t="s">
        <v>250</v>
      </c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35">
      <c r="A100" s="3" t="s">
        <v>249</v>
      </c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35">
      <c r="A101" s="3" t="s">
        <v>247</v>
      </c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35">
      <c r="A102" s="4" t="s">
        <v>248</v>
      </c>
      <c r="B102" s="7" t="s">
        <v>357</v>
      </c>
      <c r="C102" s="4"/>
      <c r="D102" s="4"/>
      <c r="E102" s="4"/>
      <c r="F102" s="4"/>
      <c r="G102" s="4"/>
      <c r="H102" s="4"/>
      <c r="I102" s="4"/>
      <c r="J102" s="4"/>
    </row>
    <row r="103" spans="1:10" x14ac:dyDescent="0.35">
      <c r="A103" s="3" t="s">
        <v>87</v>
      </c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35">
      <c r="A104" s="5" t="s">
        <v>475</v>
      </c>
      <c r="B104" s="6"/>
      <c r="C104" s="6"/>
      <c r="D104" s="6"/>
      <c r="E104" s="6"/>
      <c r="F104" s="6"/>
      <c r="G104" s="6"/>
      <c r="H104" s="6"/>
      <c r="I104" s="4"/>
      <c r="J104" s="4"/>
    </row>
    <row r="105" spans="1:10" x14ac:dyDescent="0.35">
      <c r="A105" s="4" t="s">
        <v>88</v>
      </c>
      <c r="B105" s="7" t="s">
        <v>362</v>
      </c>
      <c r="C105" s="4"/>
      <c r="D105" s="4"/>
      <c r="E105" s="18" t="s">
        <v>90</v>
      </c>
      <c r="F105" s="7" t="s">
        <v>369</v>
      </c>
      <c r="G105" s="19" t="s">
        <v>89</v>
      </c>
      <c r="H105" s="7" t="s">
        <v>376</v>
      </c>
      <c r="I105" s="4"/>
      <c r="J105" s="4"/>
    </row>
    <row r="106" spans="1:10" x14ac:dyDescent="0.35">
      <c r="A106" s="4"/>
      <c r="B106" s="4"/>
      <c r="C106" s="4"/>
      <c r="D106" s="4"/>
      <c r="E106" s="4"/>
      <c r="F106" s="4"/>
      <c r="G106" s="19" t="s">
        <v>91</v>
      </c>
      <c r="H106" s="7" t="s">
        <v>375</v>
      </c>
      <c r="I106" s="4"/>
      <c r="J106" s="4"/>
    </row>
    <row r="107" spans="1:10" s="89" customFormat="1" x14ac:dyDescent="0.35">
      <c r="A107" s="8" t="s">
        <v>92</v>
      </c>
      <c r="B107" s="9"/>
      <c r="C107" s="9"/>
      <c r="D107" s="9"/>
      <c r="E107" s="9"/>
      <c r="F107" s="9"/>
      <c r="G107" s="9"/>
      <c r="H107" s="9"/>
      <c r="I107" s="9"/>
      <c r="J107" s="88"/>
    </row>
    <row r="108" spans="1:10" x14ac:dyDescent="0.35">
      <c r="A108" s="4" t="s">
        <v>93</v>
      </c>
      <c r="B108" s="7" t="s">
        <v>363</v>
      </c>
      <c r="C108" s="4"/>
      <c r="D108" s="4"/>
      <c r="E108" s="4" t="s">
        <v>94</v>
      </c>
      <c r="F108" s="7" t="s">
        <v>370</v>
      </c>
      <c r="G108" s="4"/>
      <c r="H108" s="4"/>
      <c r="I108" s="4" t="s">
        <v>95</v>
      </c>
      <c r="J108" s="4"/>
    </row>
    <row r="109" spans="1:10" x14ac:dyDescent="0.35">
      <c r="A109" s="4"/>
      <c r="B109" s="4"/>
      <c r="C109" s="4"/>
      <c r="D109" s="4"/>
      <c r="E109" s="4" t="s">
        <v>96</v>
      </c>
      <c r="F109" s="7" t="s">
        <v>371</v>
      </c>
      <c r="G109" s="4"/>
      <c r="H109" s="4"/>
      <c r="I109" s="4"/>
      <c r="J109" s="4"/>
    </row>
    <row r="110" spans="1:10" x14ac:dyDescent="0.35">
      <c r="A110" s="4" t="s">
        <v>366</v>
      </c>
      <c r="B110" s="7" t="s">
        <v>364</v>
      </c>
      <c r="C110" s="4"/>
      <c r="D110" s="4"/>
      <c r="E110" s="4"/>
      <c r="F110" s="4"/>
      <c r="G110" s="4"/>
      <c r="H110" s="4"/>
      <c r="I110" s="4"/>
      <c r="J110" s="4"/>
    </row>
    <row r="111" spans="1:10" x14ac:dyDescent="0.35">
      <c r="A111" s="3" t="s">
        <v>97</v>
      </c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35">
      <c r="A112" s="18"/>
      <c r="B112" s="4"/>
      <c r="C112" s="4"/>
      <c r="D112" s="4"/>
      <c r="E112" s="18" t="s">
        <v>98</v>
      </c>
      <c r="F112" s="7" t="s">
        <v>372</v>
      </c>
      <c r="G112" s="4"/>
      <c r="H112" s="4"/>
      <c r="I112" s="4"/>
      <c r="J112" s="4"/>
    </row>
    <row r="113" spans="1:10" x14ac:dyDescent="0.35">
      <c r="A113" s="27" t="s">
        <v>246</v>
      </c>
      <c r="B113" s="4"/>
      <c r="C113" s="4"/>
      <c r="D113" s="4"/>
      <c r="E113" s="18"/>
      <c r="F113" s="4"/>
      <c r="G113" s="4"/>
      <c r="H113" s="4"/>
      <c r="I113" s="4"/>
      <c r="J113" s="4"/>
    </row>
    <row r="114" spans="1:10" x14ac:dyDescent="0.35">
      <c r="A114" s="27" t="s">
        <v>245</v>
      </c>
      <c r="B114" s="4"/>
      <c r="C114" s="4"/>
      <c r="D114" s="4"/>
      <c r="E114" s="18"/>
      <c r="F114" s="4"/>
      <c r="G114" s="4"/>
      <c r="H114" s="4"/>
      <c r="I114" s="4"/>
      <c r="J114" s="4"/>
    </row>
    <row r="115" spans="1:10" x14ac:dyDescent="0.35">
      <c r="A115" s="3" t="s">
        <v>100</v>
      </c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35">
      <c r="A116" s="4" t="s">
        <v>367</v>
      </c>
      <c r="B116" s="7" t="s">
        <v>365</v>
      </c>
      <c r="C116" s="4"/>
      <c r="D116" s="4"/>
      <c r="E116" s="4"/>
      <c r="F116" s="4"/>
      <c r="G116" s="4"/>
      <c r="H116" s="4"/>
      <c r="I116" s="4" t="s">
        <v>99</v>
      </c>
      <c r="J116" s="4"/>
    </row>
    <row r="117" spans="1:10" x14ac:dyDescent="0.35">
      <c r="A117" s="3" t="s">
        <v>101</v>
      </c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35">
      <c r="A118" s="19" t="s">
        <v>105</v>
      </c>
      <c r="B118" s="15" t="s">
        <v>368</v>
      </c>
      <c r="C118" s="4"/>
      <c r="D118" s="4"/>
      <c r="E118" s="19" t="s">
        <v>102</v>
      </c>
      <c r="F118" s="15" t="s">
        <v>373</v>
      </c>
      <c r="G118" s="4"/>
      <c r="H118" s="4"/>
      <c r="I118" s="4"/>
      <c r="J118" s="4"/>
    </row>
    <row r="119" spans="1:10" x14ac:dyDescent="0.35">
      <c r="A119" s="4"/>
      <c r="B119" s="4"/>
      <c r="C119" s="4"/>
      <c r="D119" s="4"/>
      <c r="E119" s="4" t="s">
        <v>103</v>
      </c>
      <c r="F119" s="15" t="s">
        <v>374</v>
      </c>
      <c r="G119" s="4"/>
      <c r="H119" s="4"/>
      <c r="I119" s="4"/>
      <c r="J119" s="4"/>
    </row>
    <row r="120" spans="1:10" x14ac:dyDescent="0.35">
      <c r="A120" s="5" t="s">
        <v>484</v>
      </c>
      <c r="B120" s="28"/>
      <c r="C120" s="6"/>
      <c r="D120" s="6"/>
      <c r="E120" s="6"/>
      <c r="F120" s="28"/>
      <c r="G120" s="6"/>
      <c r="H120" s="6"/>
      <c r="I120" s="4"/>
      <c r="J120" s="4"/>
    </row>
    <row r="121" spans="1:10" x14ac:dyDescent="0.35">
      <c r="A121" s="19" t="s">
        <v>104</v>
      </c>
      <c r="B121" s="15" t="s">
        <v>458</v>
      </c>
      <c r="C121" s="4"/>
      <c r="D121" s="4"/>
      <c r="E121" s="4"/>
      <c r="F121" s="4"/>
      <c r="G121" s="4"/>
      <c r="H121" s="4"/>
      <c r="I121" s="4"/>
      <c r="J121" s="4"/>
    </row>
    <row r="122" spans="1:10" x14ac:dyDescent="0.35">
      <c r="A122" s="19" t="s">
        <v>110</v>
      </c>
      <c r="B122" s="15" t="s">
        <v>457</v>
      </c>
      <c r="C122" s="4"/>
      <c r="D122" s="4"/>
      <c r="E122" s="19" t="s">
        <v>107</v>
      </c>
      <c r="F122" s="15" t="s">
        <v>377</v>
      </c>
      <c r="G122" s="19" t="s">
        <v>106</v>
      </c>
      <c r="H122" s="7" t="s">
        <v>378</v>
      </c>
      <c r="I122" s="4"/>
      <c r="J122" s="4"/>
    </row>
    <row r="123" spans="1:10" x14ac:dyDescent="0.35">
      <c r="A123" s="4"/>
      <c r="B123" s="4"/>
      <c r="C123" s="4"/>
      <c r="D123" s="4"/>
      <c r="E123" s="4"/>
      <c r="F123" s="4"/>
      <c r="G123" s="4"/>
      <c r="H123" s="4"/>
      <c r="I123" s="19" t="s">
        <v>108</v>
      </c>
      <c r="J123" s="4"/>
    </row>
    <row r="124" spans="1:10" x14ac:dyDescent="0.35">
      <c r="A124" s="4"/>
      <c r="B124" s="4"/>
      <c r="C124" s="4"/>
      <c r="D124" s="4"/>
      <c r="E124" s="4"/>
      <c r="F124" s="4"/>
      <c r="G124" s="4"/>
      <c r="H124" s="4"/>
      <c r="I124" s="19" t="s">
        <v>109</v>
      </c>
      <c r="J124" s="4"/>
    </row>
    <row r="125" spans="1:10" x14ac:dyDescent="0.35">
      <c r="A125" s="4"/>
      <c r="B125" s="4"/>
      <c r="C125" s="4"/>
      <c r="D125" s="4"/>
      <c r="E125" s="4"/>
      <c r="F125" s="4"/>
      <c r="G125" s="4"/>
      <c r="H125" s="19"/>
      <c r="I125" s="19" t="s">
        <v>111</v>
      </c>
      <c r="J125" s="4"/>
    </row>
    <row r="126" spans="1:10" s="89" customFormat="1" x14ac:dyDescent="0.35">
      <c r="A126" s="8" t="s">
        <v>112</v>
      </c>
      <c r="B126" s="9"/>
      <c r="C126" s="9"/>
      <c r="D126" s="9"/>
      <c r="E126" s="9"/>
      <c r="F126" s="9"/>
      <c r="G126" s="9"/>
      <c r="H126" s="9"/>
      <c r="I126" s="9"/>
      <c r="J126" s="88"/>
    </row>
    <row r="127" spans="1:10" x14ac:dyDescent="0.35">
      <c r="A127" s="19" t="s">
        <v>113</v>
      </c>
      <c r="B127" s="29" t="s">
        <v>456</v>
      </c>
      <c r="C127" s="4"/>
      <c r="D127" s="4"/>
      <c r="E127" s="19" t="s">
        <v>114</v>
      </c>
      <c r="F127" s="29" t="s">
        <v>379</v>
      </c>
      <c r="G127" s="4"/>
      <c r="H127" s="19"/>
      <c r="I127" s="19" t="s">
        <v>115</v>
      </c>
      <c r="J127" s="4"/>
    </row>
    <row r="128" spans="1:10" x14ac:dyDescent="0.35">
      <c r="A128" s="4"/>
      <c r="B128" s="19"/>
      <c r="C128" s="4"/>
      <c r="D128" s="4"/>
      <c r="E128" s="4"/>
      <c r="F128" s="19"/>
      <c r="G128" s="4"/>
      <c r="H128" s="4"/>
      <c r="I128" s="19" t="s">
        <v>116</v>
      </c>
      <c r="J128" s="4"/>
    </row>
    <row r="129" spans="1:10" x14ac:dyDescent="0.35">
      <c r="A129" s="3" t="s">
        <v>243</v>
      </c>
      <c r="B129" s="19"/>
      <c r="C129" s="4"/>
      <c r="D129" s="4"/>
      <c r="E129" s="4"/>
      <c r="F129" s="19"/>
      <c r="G129" s="4"/>
      <c r="H129" s="4"/>
      <c r="I129" s="19"/>
      <c r="J129" s="4"/>
    </row>
    <row r="130" spans="1:10" x14ac:dyDescent="0.35">
      <c r="A130" s="4"/>
      <c r="B130" s="19"/>
      <c r="C130" s="4"/>
      <c r="D130" s="4"/>
      <c r="E130" s="4"/>
      <c r="F130" s="19"/>
      <c r="G130" s="4" t="s">
        <v>244</v>
      </c>
      <c r="H130" s="7" t="s">
        <v>380</v>
      </c>
      <c r="I130" s="19"/>
      <c r="J130" s="4"/>
    </row>
    <row r="131" spans="1:10" x14ac:dyDescent="0.35">
      <c r="A131" s="3" t="s">
        <v>117</v>
      </c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35">
      <c r="A132" s="4"/>
      <c r="B132" s="4"/>
      <c r="C132" s="4"/>
      <c r="D132" s="4"/>
      <c r="E132" s="19" t="s">
        <v>119</v>
      </c>
      <c r="F132" s="7" t="s">
        <v>381</v>
      </c>
      <c r="G132" s="4"/>
      <c r="H132" s="19"/>
      <c r="I132" s="19" t="s">
        <v>118</v>
      </c>
      <c r="J132" s="4"/>
    </row>
    <row r="133" spans="1:10" ht="19" x14ac:dyDescent="0.4">
      <c r="A133" s="4"/>
      <c r="B133" s="4"/>
      <c r="C133" s="4"/>
      <c r="D133" s="4"/>
      <c r="E133" s="19" t="s">
        <v>120</v>
      </c>
      <c r="F133" s="7" t="s">
        <v>382</v>
      </c>
      <c r="G133" s="4"/>
      <c r="H133" s="30"/>
      <c r="I133" s="4"/>
      <c r="J133" s="4"/>
    </row>
    <row r="134" spans="1:10" x14ac:dyDescent="0.35">
      <c r="A134" s="3" t="s">
        <v>121</v>
      </c>
      <c r="B134" s="4"/>
      <c r="C134" s="4"/>
      <c r="D134" s="4"/>
      <c r="E134" s="4"/>
      <c r="F134" s="4"/>
      <c r="G134" s="4"/>
      <c r="H134" s="31"/>
      <c r="I134" s="4"/>
      <c r="J134" s="4"/>
    </row>
    <row r="135" spans="1:10" x14ac:dyDescent="0.35">
      <c r="A135" s="4"/>
      <c r="B135" s="4"/>
      <c r="C135" s="4"/>
      <c r="D135" s="4"/>
      <c r="E135" s="4"/>
      <c r="F135" s="4"/>
      <c r="G135" s="19" t="s">
        <v>127</v>
      </c>
      <c r="H135" s="7" t="s">
        <v>386</v>
      </c>
      <c r="I135" s="4"/>
      <c r="J135" s="4"/>
    </row>
    <row r="136" spans="1:10" x14ac:dyDescent="0.35">
      <c r="A136" s="4"/>
      <c r="B136" s="4"/>
      <c r="C136" s="4"/>
      <c r="D136" s="4"/>
      <c r="E136" s="19"/>
      <c r="F136" s="4"/>
      <c r="G136" s="4"/>
      <c r="H136" s="4"/>
      <c r="I136" s="19" t="s">
        <v>122</v>
      </c>
      <c r="J136" s="4"/>
    </row>
    <row r="137" spans="1:10" x14ac:dyDescent="0.35">
      <c r="A137" s="5" t="s">
        <v>476</v>
      </c>
      <c r="B137" s="6"/>
      <c r="C137" s="6"/>
      <c r="D137" s="6"/>
      <c r="E137" s="6"/>
      <c r="F137" s="6"/>
      <c r="G137" s="6"/>
      <c r="H137" s="6"/>
      <c r="I137" s="4"/>
      <c r="J137" s="4"/>
    </row>
    <row r="138" spans="1:10" x14ac:dyDescent="0.35">
      <c r="A138" s="19" t="s">
        <v>130</v>
      </c>
      <c r="B138" s="7" t="s">
        <v>466</v>
      </c>
      <c r="C138" s="4" t="s">
        <v>126</v>
      </c>
      <c r="D138" s="7" t="s">
        <v>464</v>
      </c>
      <c r="E138" s="32" t="s">
        <v>125</v>
      </c>
      <c r="F138" s="7" t="s">
        <v>383</v>
      </c>
      <c r="G138" s="4"/>
      <c r="H138" s="4"/>
      <c r="I138" s="19" t="s">
        <v>123</v>
      </c>
      <c r="J138" s="4"/>
    </row>
    <row r="139" spans="1:10" x14ac:dyDescent="0.35">
      <c r="A139" s="19" t="s">
        <v>132</v>
      </c>
      <c r="B139" s="7" t="s">
        <v>455</v>
      </c>
      <c r="C139" s="4"/>
      <c r="D139" s="4"/>
      <c r="E139" s="19" t="s">
        <v>128</v>
      </c>
      <c r="F139" s="7" t="s">
        <v>384</v>
      </c>
      <c r="G139" s="4"/>
      <c r="H139" s="4"/>
      <c r="I139" s="19" t="s">
        <v>142</v>
      </c>
      <c r="J139" s="4"/>
    </row>
    <row r="140" spans="1:10" x14ac:dyDescent="0.35">
      <c r="A140" s="4"/>
      <c r="B140" s="4"/>
      <c r="C140" s="4"/>
      <c r="D140" s="4"/>
      <c r="E140" s="19" t="s">
        <v>129</v>
      </c>
      <c r="F140" s="7" t="s">
        <v>385</v>
      </c>
      <c r="G140" s="19" t="s">
        <v>124</v>
      </c>
      <c r="H140" s="7" t="s">
        <v>393</v>
      </c>
      <c r="I140" s="4"/>
      <c r="J140" s="4"/>
    </row>
    <row r="141" spans="1:10" s="89" customFormat="1" x14ac:dyDescent="0.35">
      <c r="A141" s="8" t="s">
        <v>131</v>
      </c>
      <c r="B141" s="9"/>
      <c r="C141" s="9"/>
      <c r="D141" s="9"/>
      <c r="E141" s="9"/>
      <c r="F141" s="9"/>
      <c r="G141" s="9"/>
      <c r="H141" s="9"/>
      <c r="I141" s="9"/>
      <c r="J141" s="88"/>
    </row>
    <row r="142" spans="1:10" x14ac:dyDescent="0.35">
      <c r="A142" s="4" t="s">
        <v>137</v>
      </c>
      <c r="B142" s="7" t="s">
        <v>454</v>
      </c>
      <c r="C142" s="4"/>
      <c r="D142" s="4"/>
      <c r="E142" s="4" t="s">
        <v>134</v>
      </c>
      <c r="F142" s="7" t="s">
        <v>387</v>
      </c>
      <c r="G142" s="4" t="s">
        <v>133</v>
      </c>
      <c r="H142" s="7" t="s">
        <v>390</v>
      </c>
      <c r="I142" s="4"/>
      <c r="J142" s="4"/>
    </row>
    <row r="143" spans="1:10" x14ac:dyDescent="0.35">
      <c r="A143" s="4"/>
      <c r="B143" s="4"/>
      <c r="C143" s="4"/>
      <c r="D143" s="4"/>
      <c r="E143" s="4" t="s">
        <v>135</v>
      </c>
      <c r="F143" s="7" t="s">
        <v>388</v>
      </c>
      <c r="G143" s="4" t="s">
        <v>138</v>
      </c>
      <c r="H143" s="7" t="s">
        <v>391</v>
      </c>
      <c r="I143" s="4"/>
      <c r="J143" s="4"/>
    </row>
    <row r="144" spans="1:10" x14ac:dyDescent="0.35">
      <c r="A144" s="4"/>
      <c r="B144" s="4"/>
      <c r="C144" s="4"/>
      <c r="D144" s="4"/>
      <c r="E144" s="4" t="s">
        <v>136</v>
      </c>
      <c r="F144" s="7" t="s">
        <v>392</v>
      </c>
      <c r="G144" s="4"/>
      <c r="H144" s="4"/>
      <c r="I144" s="4" t="s">
        <v>139</v>
      </c>
      <c r="J144" s="4"/>
    </row>
    <row r="145" spans="1:10" x14ac:dyDescent="0.35">
      <c r="A145" s="3" t="s">
        <v>242</v>
      </c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35">
      <c r="A146" s="33" t="s">
        <v>241</v>
      </c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35">
      <c r="A147" s="3" t="s">
        <v>140</v>
      </c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35">
      <c r="A148" s="4" t="s">
        <v>141</v>
      </c>
      <c r="B148" s="7" t="s">
        <v>453</v>
      </c>
      <c r="C148" s="4"/>
      <c r="D148" s="4"/>
      <c r="E148" s="4"/>
      <c r="F148" s="4"/>
      <c r="G148" s="4"/>
      <c r="H148" s="4"/>
      <c r="I148" s="4"/>
      <c r="J148" s="4"/>
    </row>
    <row r="149" spans="1:10" x14ac:dyDescent="0.35">
      <c r="A149" s="3" t="s">
        <v>143</v>
      </c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35">
      <c r="A150" s="4"/>
      <c r="B150" s="4"/>
      <c r="C150" s="4"/>
      <c r="D150" s="4"/>
      <c r="E150" s="4"/>
      <c r="F150" s="4"/>
      <c r="G150" s="4"/>
      <c r="H150" s="4"/>
      <c r="I150" s="20" t="s">
        <v>144</v>
      </c>
      <c r="J150" s="4"/>
    </row>
    <row r="151" spans="1:10" x14ac:dyDescent="0.35">
      <c r="A151" s="4"/>
      <c r="B151" s="4"/>
      <c r="C151" s="4"/>
      <c r="D151" s="4"/>
      <c r="E151" s="4"/>
      <c r="F151" s="4"/>
      <c r="G151" s="4"/>
      <c r="H151" s="4"/>
      <c r="I151" s="19" t="s">
        <v>145</v>
      </c>
      <c r="J151" s="4"/>
    </row>
    <row r="152" spans="1:10" x14ac:dyDescent="0.35">
      <c r="A152" s="3" t="s">
        <v>255</v>
      </c>
      <c r="B152" s="4"/>
      <c r="C152" s="4"/>
      <c r="D152" s="4"/>
      <c r="E152" s="4"/>
      <c r="F152" s="4"/>
      <c r="G152" s="4"/>
      <c r="H152" s="4"/>
      <c r="I152" s="19"/>
      <c r="J152" s="4"/>
    </row>
    <row r="153" spans="1:10" x14ac:dyDescent="0.35">
      <c r="A153" s="3"/>
      <c r="B153" s="4"/>
      <c r="C153" s="4"/>
      <c r="D153" s="4"/>
      <c r="E153" s="18" t="s">
        <v>256</v>
      </c>
      <c r="F153" s="7" t="s">
        <v>389</v>
      </c>
      <c r="G153" s="4"/>
      <c r="H153" s="4"/>
      <c r="I153" s="19"/>
      <c r="J153" s="4"/>
    </row>
    <row r="154" spans="1:10" x14ac:dyDescent="0.35">
      <c r="A154" s="33" t="s">
        <v>146</v>
      </c>
      <c r="B154" s="4"/>
      <c r="C154" s="4"/>
      <c r="D154" s="4"/>
      <c r="E154" s="4"/>
      <c r="F154" s="4"/>
      <c r="G154" s="4"/>
      <c r="H154" s="4"/>
      <c r="I154" s="19"/>
      <c r="J154" s="4"/>
    </row>
    <row r="155" spans="1:10" x14ac:dyDescent="0.35">
      <c r="A155" s="3"/>
      <c r="B155" s="4"/>
      <c r="C155" s="4"/>
      <c r="D155" s="4"/>
      <c r="E155" s="4"/>
      <c r="F155" s="4"/>
      <c r="G155" s="4"/>
      <c r="H155" s="4"/>
      <c r="I155" s="4" t="s">
        <v>147</v>
      </c>
      <c r="J155" s="4"/>
    </row>
    <row r="156" spans="1:10" x14ac:dyDescent="0.35">
      <c r="A156" s="5" t="s">
        <v>477</v>
      </c>
      <c r="B156" s="6"/>
      <c r="C156" s="6"/>
      <c r="D156" s="6"/>
      <c r="E156" s="6"/>
      <c r="F156" s="6"/>
      <c r="G156" s="6"/>
      <c r="H156" s="6"/>
      <c r="I156" s="4"/>
      <c r="J156" s="4"/>
    </row>
    <row r="157" spans="1:10" x14ac:dyDescent="0.35">
      <c r="A157" s="4" t="s">
        <v>152</v>
      </c>
      <c r="B157" s="7" t="s">
        <v>451</v>
      </c>
      <c r="C157" s="4"/>
      <c r="D157" s="4"/>
      <c r="E157" s="19" t="s">
        <v>154</v>
      </c>
      <c r="F157" s="7" t="s">
        <v>394</v>
      </c>
      <c r="G157" s="4" t="s">
        <v>153</v>
      </c>
      <c r="H157" s="7" t="s">
        <v>452</v>
      </c>
      <c r="I157" s="4" t="s">
        <v>151</v>
      </c>
      <c r="J157" s="4"/>
    </row>
    <row r="158" spans="1:10" x14ac:dyDescent="0.35">
      <c r="A158" s="4" t="s">
        <v>467</v>
      </c>
      <c r="B158" s="7" t="s">
        <v>468</v>
      </c>
      <c r="C158" s="4"/>
      <c r="D158" s="4"/>
      <c r="E158" s="4" t="s">
        <v>155</v>
      </c>
      <c r="F158" s="7" t="s">
        <v>395</v>
      </c>
      <c r="G158" s="4"/>
      <c r="H158" s="4"/>
      <c r="I158" s="4"/>
      <c r="J158" s="4"/>
    </row>
    <row r="159" spans="1:10" x14ac:dyDescent="0.35">
      <c r="A159" s="4"/>
      <c r="B159" s="4"/>
      <c r="C159" s="4"/>
      <c r="D159" s="4"/>
      <c r="E159" s="4" t="s">
        <v>156</v>
      </c>
      <c r="F159" s="7" t="s">
        <v>396</v>
      </c>
      <c r="G159" s="4"/>
      <c r="H159" s="4"/>
      <c r="I159" s="4"/>
      <c r="J159" s="4"/>
    </row>
    <row r="160" spans="1:10" s="89" customFormat="1" x14ac:dyDescent="0.35">
      <c r="A160" s="8" t="s">
        <v>157</v>
      </c>
      <c r="B160" s="9"/>
      <c r="C160" s="9"/>
      <c r="D160" s="9"/>
      <c r="E160" s="9"/>
      <c r="F160" s="9"/>
      <c r="G160" s="9"/>
      <c r="H160" s="9"/>
      <c r="I160" s="9"/>
      <c r="J160" s="88"/>
    </row>
    <row r="161" spans="1:10" x14ac:dyDescent="0.35">
      <c r="A161" s="19" t="s">
        <v>158</v>
      </c>
      <c r="B161" s="7" t="s">
        <v>447</v>
      </c>
      <c r="C161" s="4"/>
      <c r="D161" s="4"/>
      <c r="E161" s="4" t="s">
        <v>160</v>
      </c>
      <c r="F161" s="7" t="s">
        <v>397</v>
      </c>
      <c r="G161" s="4" t="s">
        <v>166</v>
      </c>
      <c r="H161" s="7" t="s">
        <v>449</v>
      </c>
      <c r="I161" s="4"/>
      <c r="J161" s="4"/>
    </row>
    <row r="162" spans="1:10" x14ac:dyDescent="0.35">
      <c r="A162" s="19" t="s">
        <v>159</v>
      </c>
      <c r="B162" s="7" t="s">
        <v>448</v>
      </c>
      <c r="C162" s="4"/>
      <c r="D162" s="4"/>
      <c r="E162" s="4" t="s">
        <v>161</v>
      </c>
      <c r="F162" s="7" t="s">
        <v>398</v>
      </c>
      <c r="G162" s="4" t="s">
        <v>167</v>
      </c>
      <c r="H162" s="7" t="s">
        <v>450</v>
      </c>
      <c r="I162" s="4"/>
      <c r="J162" s="4"/>
    </row>
    <row r="163" spans="1:10" x14ac:dyDescent="0.35">
      <c r="A163" s="4"/>
      <c r="B163" s="4"/>
      <c r="C163" s="4"/>
      <c r="D163" s="4"/>
      <c r="E163" s="4" t="s">
        <v>162</v>
      </c>
      <c r="F163" s="7" t="s">
        <v>399</v>
      </c>
      <c r="G163" s="4"/>
      <c r="H163" s="4"/>
      <c r="I163" s="4"/>
      <c r="J163" s="4"/>
    </row>
    <row r="164" spans="1:10" x14ac:dyDescent="0.35">
      <c r="A164" s="4"/>
      <c r="B164" s="4"/>
      <c r="C164" s="4"/>
      <c r="D164" s="4"/>
      <c r="E164" s="19" t="s">
        <v>163</v>
      </c>
      <c r="F164" s="7" t="s">
        <v>400</v>
      </c>
      <c r="G164" s="4"/>
      <c r="H164" s="4"/>
      <c r="I164" s="4"/>
      <c r="J164" s="4"/>
    </row>
    <row r="165" spans="1:10" x14ac:dyDescent="0.35">
      <c r="A165" s="4"/>
      <c r="B165" s="4"/>
      <c r="C165" s="4"/>
      <c r="D165" s="4"/>
      <c r="E165" s="4" t="s">
        <v>164</v>
      </c>
      <c r="F165" s="7" t="s">
        <v>401</v>
      </c>
      <c r="G165" s="4"/>
      <c r="H165" s="4"/>
      <c r="I165" s="4"/>
      <c r="J165" s="4"/>
    </row>
    <row r="166" spans="1:10" x14ac:dyDescent="0.35">
      <c r="A166" s="4"/>
      <c r="B166" s="4"/>
      <c r="C166" s="4"/>
      <c r="D166" s="4"/>
      <c r="E166" s="4" t="s">
        <v>165</v>
      </c>
      <c r="F166" s="7" t="s">
        <v>402</v>
      </c>
      <c r="G166" s="4"/>
      <c r="H166" s="4"/>
      <c r="I166" s="4"/>
      <c r="J166" s="4"/>
    </row>
    <row r="167" spans="1:10" x14ac:dyDescent="0.35">
      <c r="A167" s="3" t="s">
        <v>168</v>
      </c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35">
      <c r="A168" s="3" t="s">
        <v>240</v>
      </c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35">
      <c r="A169" s="3" t="s">
        <v>238</v>
      </c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35">
      <c r="A170" s="3"/>
      <c r="B170" s="4"/>
      <c r="C170" s="4"/>
      <c r="D170" s="4"/>
      <c r="E170" s="19" t="s">
        <v>239</v>
      </c>
      <c r="F170" s="7" t="s">
        <v>403</v>
      </c>
      <c r="G170" s="4"/>
      <c r="H170" s="4"/>
      <c r="I170" s="4"/>
      <c r="J170" s="4"/>
    </row>
    <row r="171" spans="1:10" x14ac:dyDescent="0.35">
      <c r="A171" s="5" t="s">
        <v>478</v>
      </c>
      <c r="B171" s="6"/>
      <c r="C171" s="6"/>
      <c r="D171" s="6"/>
      <c r="E171" s="6"/>
      <c r="F171" s="6"/>
      <c r="G171" s="6"/>
      <c r="H171" s="6"/>
      <c r="I171" s="4"/>
      <c r="J171" s="4"/>
    </row>
    <row r="172" spans="1:10" x14ac:dyDescent="0.35">
      <c r="A172" s="19" t="s">
        <v>171</v>
      </c>
      <c r="B172" s="7" t="s">
        <v>443</v>
      </c>
      <c r="C172" s="4"/>
      <c r="D172" s="4"/>
      <c r="E172" s="19" t="s">
        <v>169</v>
      </c>
      <c r="F172" s="7" t="s">
        <v>404</v>
      </c>
      <c r="G172" s="19" t="s">
        <v>170</v>
      </c>
      <c r="H172" s="7" t="s">
        <v>444</v>
      </c>
      <c r="I172" s="4"/>
      <c r="J172" s="4"/>
    </row>
    <row r="173" spans="1:10" x14ac:dyDescent="0.35">
      <c r="A173" s="4"/>
      <c r="B173" s="4"/>
      <c r="C173" s="4"/>
      <c r="D173" s="4"/>
      <c r="E173" s="4" t="s">
        <v>172</v>
      </c>
      <c r="F173" s="7" t="s">
        <v>405</v>
      </c>
      <c r="G173" s="4" t="s">
        <v>173</v>
      </c>
      <c r="H173" s="7" t="s">
        <v>445</v>
      </c>
      <c r="I173" s="4"/>
      <c r="J173" s="4"/>
    </row>
    <row r="174" spans="1:10" x14ac:dyDescent="0.35">
      <c r="A174" s="4"/>
      <c r="B174" s="4"/>
      <c r="C174" s="4"/>
      <c r="D174" s="4"/>
      <c r="E174" s="4"/>
      <c r="F174" s="4"/>
      <c r="G174" s="19" t="s">
        <v>174</v>
      </c>
      <c r="H174" s="7" t="s">
        <v>446</v>
      </c>
      <c r="I174" s="4"/>
      <c r="J174" s="4"/>
    </row>
    <row r="175" spans="1:10" s="89" customFormat="1" x14ac:dyDescent="0.35">
      <c r="A175" s="8" t="s">
        <v>175</v>
      </c>
      <c r="B175" s="9">
        <v>3</v>
      </c>
      <c r="C175" s="9"/>
      <c r="D175" s="9">
        <v>1</v>
      </c>
      <c r="E175" s="9"/>
      <c r="F175" s="9">
        <v>7</v>
      </c>
      <c r="G175" s="34"/>
      <c r="H175" s="9">
        <v>4</v>
      </c>
      <c r="I175" s="9"/>
      <c r="J175" s="88"/>
    </row>
    <row r="176" spans="1:10" x14ac:dyDescent="0.35">
      <c r="A176" s="4" t="s">
        <v>192</v>
      </c>
      <c r="B176" s="7" t="s">
        <v>441</v>
      </c>
      <c r="C176" s="4"/>
      <c r="D176" s="4"/>
      <c r="E176" s="4" t="s">
        <v>190</v>
      </c>
      <c r="F176" s="7" t="s">
        <v>463</v>
      </c>
      <c r="G176" s="19" t="s">
        <v>191</v>
      </c>
      <c r="H176" s="7" t="s">
        <v>442</v>
      </c>
      <c r="I176" s="4"/>
      <c r="J176" s="4"/>
    </row>
    <row r="177" spans="1:10" x14ac:dyDescent="0.35">
      <c r="A177" s="3"/>
      <c r="B177" s="4"/>
      <c r="C177" s="4"/>
      <c r="D177" s="4"/>
      <c r="E177" s="19" t="s">
        <v>188</v>
      </c>
      <c r="F177" s="7" t="s">
        <v>406</v>
      </c>
      <c r="G177" s="19" t="s">
        <v>189</v>
      </c>
      <c r="H177" s="7" t="s">
        <v>440</v>
      </c>
      <c r="I177" s="4"/>
      <c r="J177" s="4"/>
    </row>
    <row r="178" spans="1:10" x14ac:dyDescent="0.35">
      <c r="A178" s="3"/>
      <c r="B178" s="4"/>
      <c r="C178" s="4"/>
      <c r="D178" s="4"/>
      <c r="E178" s="4" t="s">
        <v>187</v>
      </c>
      <c r="F178" s="7" t="s">
        <v>407</v>
      </c>
      <c r="G178" s="19"/>
      <c r="H178" s="4"/>
      <c r="I178" s="4"/>
      <c r="J178" s="4"/>
    </row>
    <row r="179" spans="1:10" x14ac:dyDescent="0.35">
      <c r="A179" s="3"/>
      <c r="B179" s="4"/>
      <c r="C179" s="4"/>
      <c r="D179" s="4"/>
      <c r="E179" s="4" t="s">
        <v>184</v>
      </c>
      <c r="F179" s="7" t="s">
        <v>408</v>
      </c>
      <c r="G179" s="19" t="s">
        <v>185</v>
      </c>
      <c r="H179" s="7" t="s">
        <v>439</v>
      </c>
      <c r="I179" s="4"/>
      <c r="J179" s="4"/>
    </row>
    <row r="180" spans="1:10" x14ac:dyDescent="0.35">
      <c r="A180" s="3"/>
      <c r="B180" s="4"/>
      <c r="C180" s="4"/>
      <c r="D180" s="4"/>
      <c r="E180" s="4" t="s">
        <v>183</v>
      </c>
      <c r="F180" s="7" t="s">
        <v>409</v>
      </c>
      <c r="G180" s="4" t="s">
        <v>186</v>
      </c>
      <c r="H180" s="7" t="s">
        <v>438</v>
      </c>
      <c r="I180" s="4"/>
      <c r="J180" s="4"/>
    </row>
    <row r="181" spans="1:10" x14ac:dyDescent="0.35">
      <c r="A181" s="3"/>
      <c r="B181" s="4"/>
      <c r="C181" s="4"/>
      <c r="D181" s="4"/>
      <c r="E181" s="4" t="s">
        <v>18</v>
      </c>
      <c r="F181" s="7"/>
      <c r="G181" s="4"/>
      <c r="H181" s="7"/>
      <c r="I181" s="4"/>
      <c r="J181" s="4"/>
    </row>
    <row r="182" spans="1:10" x14ac:dyDescent="0.35">
      <c r="A182" s="3" t="s">
        <v>176</v>
      </c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35">
      <c r="A183" s="4" t="s">
        <v>178</v>
      </c>
      <c r="B183" s="7" t="s">
        <v>436</v>
      </c>
      <c r="C183" s="4"/>
      <c r="D183" s="4"/>
      <c r="E183" s="18" t="s">
        <v>177</v>
      </c>
      <c r="F183" s="7" t="s">
        <v>410</v>
      </c>
      <c r="G183" s="4"/>
      <c r="H183" s="4"/>
      <c r="I183" s="4"/>
      <c r="J183" s="4"/>
    </row>
    <row r="184" spans="1:10" x14ac:dyDescent="0.35">
      <c r="A184" s="27" t="s">
        <v>235</v>
      </c>
      <c r="B184" s="4"/>
      <c r="C184" s="4"/>
      <c r="D184" s="4"/>
      <c r="E184" s="18"/>
      <c r="F184" s="4"/>
      <c r="G184" s="4"/>
      <c r="H184" s="4"/>
      <c r="I184" s="4"/>
      <c r="J184" s="4"/>
    </row>
    <row r="185" spans="1:10" x14ac:dyDescent="0.35">
      <c r="A185" s="27"/>
      <c r="B185" s="4"/>
      <c r="C185" s="4" t="s">
        <v>236</v>
      </c>
      <c r="D185" s="7" t="s">
        <v>437</v>
      </c>
      <c r="E185" s="18"/>
      <c r="F185" s="4"/>
      <c r="G185" s="4"/>
      <c r="H185" s="4"/>
      <c r="I185" s="4"/>
      <c r="J185" s="4"/>
    </row>
    <row r="186" spans="1:10" x14ac:dyDescent="0.35">
      <c r="A186" s="3" t="s">
        <v>465</v>
      </c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35">
      <c r="A187" s="3" t="s">
        <v>237</v>
      </c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35">
      <c r="A188" s="3" t="s">
        <v>234</v>
      </c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35">
      <c r="A189" s="3" t="s">
        <v>179</v>
      </c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35">
      <c r="A190" s="4" t="s">
        <v>180</v>
      </c>
      <c r="B190" s="7" t="s">
        <v>435</v>
      </c>
      <c r="C190" s="4"/>
      <c r="D190" s="4"/>
      <c r="E190" s="4"/>
      <c r="F190" s="4"/>
      <c r="G190" s="4"/>
      <c r="H190" s="4"/>
      <c r="I190" s="4"/>
      <c r="J190" s="4"/>
    </row>
    <row r="191" spans="1:10" x14ac:dyDescent="0.35">
      <c r="A191" s="11" t="s">
        <v>181</v>
      </c>
      <c r="B191" s="7" t="s">
        <v>434</v>
      </c>
      <c r="C191" s="4"/>
      <c r="D191" s="4"/>
      <c r="E191" s="4"/>
      <c r="F191" s="4"/>
      <c r="G191" s="4"/>
      <c r="H191" s="4"/>
      <c r="I191" s="4"/>
      <c r="J191" s="4"/>
    </row>
    <row r="192" spans="1:10" x14ac:dyDescent="0.35">
      <c r="A192" s="3" t="s">
        <v>182</v>
      </c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35">
      <c r="A193" s="5" t="s">
        <v>493</v>
      </c>
      <c r="B193" s="6"/>
      <c r="C193" s="6"/>
      <c r="D193" s="6"/>
      <c r="E193" s="6"/>
      <c r="F193" s="6"/>
      <c r="G193" s="6"/>
      <c r="H193" s="6"/>
      <c r="I193" s="4"/>
      <c r="J193" s="4"/>
    </row>
    <row r="194" spans="1:10" x14ac:dyDescent="0.35">
      <c r="A194" s="4" t="s">
        <v>193</v>
      </c>
      <c r="B194" s="7" t="s">
        <v>432</v>
      </c>
      <c r="C194" s="4"/>
      <c r="D194" s="4"/>
      <c r="E194" s="4" t="s">
        <v>195</v>
      </c>
      <c r="F194" s="7" t="s">
        <v>411</v>
      </c>
      <c r="G194" s="4"/>
      <c r="H194" s="4"/>
      <c r="I194" s="4"/>
      <c r="J194" s="4"/>
    </row>
    <row r="195" spans="1:10" s="89" customFormat="1" x14ac:dyDescent="0.35">
      <c r="A195" s="8" t="s">
        <v>233</v>
      </c>
      <c r="B195" s="9"/>
      <c r="C195" s="9"/>
      <c r="D195" s="9"/>
      <c r="E195" s="9"/>
      <c r="F195" s="9"/>
      <c r="G195" s="9"/>
      <c r="H195" s="9"/>
      <c r="I195" s="9"/>
      <c r="J195" s="88"/>
    </row>
    <row r="196" spans="1:10" x14ac:dyDescent="0.35">
      <c r="A196" s="19" t="s">
        <v>198</v>
      </c>
      <c r="B196" s="7" t="s">
        <v>431</v>
      </c>
      <c r="C196" s="4"/>
      <c r="D196" s="4"/>
      <c r="E196" s="19"/>
      <c r="F196" s="7"/>
      <c r="G196" s="4"/>
      <c r="H196" s="4"/>
      <c r="I196" s="4"/>
      <c r="J196" s="4"/>
    </row>
    <row r="197" spans="1:10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35">
      <c r="A198" s="3" t="s">
        <v>196</v>
      </c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35">
      <c r="A199" s="3"/>
      <c r="B199" s="4"/>
      <c r="C199" s="4"/>
      <c r="D199" s="4"/>
      <c r="E199" s="4" t="s">
        <v>194</v>
      </c>
      <c r="F199" s="7" t="s">
        <v>412</v>
      </c>
      <c r="G199" s="4"/>
      <c r="H199" s="4"/>
      <c r="I199" s="4"/>
      <c r="J199" s="4"/>
    </row>
    <row r="200" spans="1:10" x14ac:dyDescent="0.35">
      <c r="A200" s="4"/>
      <c r="B200" s="4"/>
      <c r="C200" s="4"/>
      <c r="D200" s="4"/>
      <c r="E200" s="4" t="s">
        <v>197</v>
      </c>
      <c r="F200" s="7" t="s">
        <v>413</v>
      </c>
      <c r="G200" s="4"/>
      <c r="H200" s="4"/>
      <c r="I200" s="4"/>
      <c r="J200" s="4"/>
    </row>
    <row r="201" spans="1:10" x14ac:dyDescent="0.35">
      <c r="A201" s="3" t="s">
        <v>254</v>
      </c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35">
      <c r="A202" s="5" t="s">
        <v>480</v>
      </c>
      <c r="B202" s="6"/>
      <c r="C202" s="6"/>
      <c r="D202" s="6"/>
      <c r="E202" s="6"/>
      <c r="F202" s="6"/>
      <c r="G202" s="6"/>
      <c r="H202" s="6"/>
      <c r="I202" s="4"/>
      <c r="J202" s="4"/>
    </row>
    <row r="203" spans="1:10" x14ac:dyDescent="0.35">
      <c r="A203" s="4" t="s">
        <v>200</v>
      </c>
      <c r="B203" s="7" t="s">
        <v>430</v>
      </c>
      <c r="C203" s="4"/>
      <c r="D203" s="4"/>
      <c r="E203" s="4" t="s">
        <v>199</v>
      </c>
      <c r="F203" s="10" t="s">
        <v>414</v>
      </c>
      <c r="G203" s="4" t="s">
        <v>201</v>
      </c>
      <c r="H203" s="7" t="s">
        <v>433</v>
      </c>
      <c r="I203" s="4"/>
      <c r="J203" s="4"/>
    </row>
    <row r="204" spans="1:10" x14ac:dyDescent="0.35">
      <c r="A204" s="4"/>
      <c r="B204" s="4"/>
      <c r="C204" s="4"/>
      <c r="D204" s="4"/>
      <c r="E204" s="4" t="s">
        <v>202</v>
      </c>
      <c r="F204" s="7" t="s">
        <v>415</v>
      </c>
      <c r="G204" s="4"/>
      <c r="H204" s="4"/>
      <c r="I204" s="4"/>
      <c r="J204" s="4"/>
    </row>
    <row r="205" spans="1:10" s="89" customFormat="1" x14ac:dyDescent="0.35">
      <c r="A205" s="8" t="s">
        <v>203</v>
      </c>
      <c r="B205" s="9"/>
      <c r="C205" s="9"/>
      <c r="D205" s="9"/>
      <c r="E205" s="9"/>
      <c r="F205" s="9"/>
      <c r="G205" s="9"/>
      <c r="H205" s="9"/>
      <c r="I205" s="9"/>
      <c r="J205" s="88"/>
    </row>
    <row r="206" spans="1:10" x14ac:dyDescent="0.35">
      <c r="A206" s="4"/>
      <c r="B206" s="4"/>
      <c r="C206" s="4"/>
      <c r="D206" s="4"/>
      <c r="E206" s="4" t="s">
        <v>204</v>
      </c>
      <c r="F206" s="7" t="s">
        <v>416</v>
      </c>
      <c r="G206" s="4" t="s">
        <v>206</v>
      </c>
      <c r="H206" s="7" t="s">
        <v>429</v>
      </c>
      <c r="I206" s="4"/>
      <c r="J206" s="4"/>
    </row>
    <row r="207" spans="1:10" x14ac:dyDescent="0.35">
      <c r="A207" s="4"/>
      <c r="B207" s="4"/>
      <c r="C207" s="4"/>
      <c r="D207" s="4"/>
      <c r="E207" s="4" t="s">
        <v>205</v>
      </c>
      <c r="F207" s="7" t="s">
        <v>417</v>
      </c>
      <c r="G207" s="4"/>
      <c r="H207" s="4"/>
      <c r="I207" s="4"/>
      <c r="J207" s="4"/>
    </row>
    <row r="208" spans="1:10" x14ac:dyDescent="0.35">
      <c r="A208" s="3" t="s">
        <v>207</v>
      </c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35">
      <c r="A209" s="18" t="s">
        <v>208</v>
      </c>
      <c r="B209" s="7" t="s">
        <v>428</v>
      </c>
      <c r="C209" s="4"/>
      <c r="D209" s="4"/>
      <c r="E209" s="4"/>
      <c r="F209" s="4"/>
      <c r="G209" s="4"/>
      <c r="H209" s="4"/>
      <c r="I209" s="4"/>
      <c r="J209" s="4"/>
    </row>
    <row r="210" spans="1:10" x14ac:dyDescent="0.35">
      <c r="A210" s="3" t="s">
        <v>209</v>
      </c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35">
      <c r="A211" s="3" t="s">
        <v>210</v>
      </c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35">
      <c r="A212" s="3" t="s">
        <v>211</v>
      </c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35">
      <c r="A213" s="3" t="s">
        <v>212</v>
      </c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35">
      <c r="A214" s="5" t="s">
        <v>492</v>
      </c>
      <c r="B214" s="6"/>
      <c r="C214" s="6"/>
      <c r="D214" s="6"/>
      <c r="E214" s="6"/>
      <c r="F214" s="6"/>
      <c r="G214" s="6"/>
      <c r="H214" s="6"/>
      <c r="I214" s="4"/>
      <c r="J214" s="4"/>
    </row>
    <row r="215" spans="1:10" x14ac:dyDescent="0.35">
      <c r="A215" s="19" t="s">
        <v>213</v>
      </c>
      <c r="B215" s="7" t="s">
        <v>461</v>
      </c>
      <c r="C215" s="4"/>
      <c r="D215" s="4"/>
      <c r="E215" s="19" t="s">
        <v>214</v>
      </c>
      <c r="F215" s="7" t="s">
        <v>462</v>
      </c>
      <c r="G215" s="4"/>
      <c r="H215" s="4"/>
      <c r="I215" s="4"/>
      <c r="J215" s="4"/>
    </row>
    <row r="216" spans="1:10" x14ac:dyDescent="0.35">
      <c r="A216" s="4"/>
      <c r="B216" s="4"/>
      <c r="C216" s="4"/>
      <c r="D216" s="4"/>
      <c r="E216" s="19" t="s">
        <v>215</v>
      </c>
      <c r="F216" s="7" t="s">
        <v>418</v>
      </c>
      <c r="G216" s="4"/>
      <c r="H216" s="4"/>
      <c r="I216" s="4"/>
      <c r="J216" s="4"/>
    </row>
    <row r="217" spans="1:10" s="89" customFormat="1" x14ac:dyDescent="0.35">
      <c r="A217" s="8" t="s">
        <v>216</v>
      </c>
      <c r="B217" s="9"/>
      <c r="C217" s="9"/>
      <c r="D217" s="9"/>
      <c r="E217" s="9"/>
      <c r="F217" s="9"/>
      <c r="G217" s="9"/>
      <c r="H217" s="9"/>
      <c r="I217" s="9"/>
      <c r="J217" s="88"/>
    </row>
    <row r="218" spans="1:10" x14ac:dyDescent="0.35">
      <c r="A218" s="3" t="s">
        <v>253</v>
      </c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35">
      <c r="A219" s="3" t="s">
        <v>217</v>
      </c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35">
      <c r="A220" s="4" t="s">
        <v>218</v>
      </c>
      <c r="B220" s="7" t="s">
        <v>427</v>
      </c>
      <c r="C220" s="4"/>
      <c r="D220" s="4"/>
      <c r="E220" s="4"/>
      <c r="F220" s="7"/>
      <c r="G220" s="4"/>
      <c r="H220" s="4"/>
      <c r="I220" s="4"/>
      <c r="J220" s="4"/>
    </row>
    <row r="221" spans="1:10" x14ac:dyDescent="0.35">
      <c r="A221" s="4" t="s">
        <v>219</v>
      </c>
      <c r="B221" s="7" t="s">
        <v>426</v>
      </c>
      <c r="C221" s="4"/>
      <c r="D221" s="4"/>
      <c r="E221" s="4"/>
      <c r="F221" s="4"/>
      <c r="G221" s="4"/>
      <c r="H221" s="4"/>
      <c r="I221" s="4"/>
      <c r="J221" s="4"/>
    </row>
    <row r="222" spans="1:10" x14ac:dyDescent="0.35">
      <c r="A222" s="5" t="s">
        <v>482</v>
      </c>
      <c r="B222" s="6"/>
      <c r="C222" s="6"/>
      <c r="D222" s="6"/>
      <c r="E222" s="6"/>
      <c r="F222" s="6"/>
      <c r="G222" s="6"/>
      <c r="H222" s="6"/>
      <c r="I222" s="4"/>
      <c r="J222" s="4"/>
    </row>
    <row r="223" spans="1:10" x14ac:dyDescent="0.35">
      <c r="A223" s="4" t="s">
        <v>221</v>
      </c>
      <c r="B223" s="7" t="s">
        <v>425</v>
      </c>
      <c r="C223" s="4"/>
      <c r="D223" s="4"/>
      <c r="E223" s="25" t="s">
        <v>222</v>
      </c>
      <c r="F223" s="7" t="s">
        <v>419</v>
      </c>
      <c r="G223" s="4"/>
      <c r="H223" s="4"/>
      <c r="I223" s="4"/>
      <c r="J223" s="4"/>
    </row>
    <row r="224" spans="1:10" x14ac:dyDescent="0.35">
      <c r="A224" s="3" t="s">
        <v>223</v>
      </c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35">
      <c r="A225" s="4"/>
      <c r="B225" s="4"/>
      <c r="C225" s="4" t="s">
        <v>225</v>
      </c>
      <c r="D225" s="15" t="s">
        <v>424</v>
      </c>
      <c r="E225" s="19" t="s">
        <v>224</v>
      </c>
      <c r="F225" s="7" t="s">
        <v>420</v>
      </c>
      <c r="G225" s="4"/>
      <c r="H225" s="4"/>
      <c r="I225" s="4"/>
      <c r="J225" s="4"/>
    </row>
    <row r="226" spans="1:10" x14ac:dyDescent="0.35">
      <c r="A226" s="3" t="s">
        <v>252</v>
      </c>
      <c r="B226" s="4"/>
      <c r="C226" s="4"/>
      <c r="D226" s="19"/>
      <c r="E226" s="19"/>
      <c r="F226" s="4"/>
      <c r="G226" s="4"/>
      <c r="H226" s="4"/>
      <c r="I226" s="4"/>
      <c r="J226" s="4"/>
    </row>
    <row r="227" spans="1:10" x14ac:dyDescent="0.35">
      <c r="A227" s="3" t="s">
        <v>226</v>
      </c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35">
      <c r="A228" s="5" t="s">
        <v>483</v>
      </c>
      <c r="B228" s="6"/>
      <c r="C228" s="6"/>
      <c r="D228" s="6"/>
      <c r="E228" s="6"/>
      <c r="F228" s="6"/>
      <c r="G228" s="6"/>
      <c r="H228" s="6"/>
      <c r="I228" s="4"/>
      <c r="J228" s="4"/>
    </row>
    <row r="229" spans="1:10" x14ac:dyDescent="0.35">
      <c r="A229" s="19" t="s">
        <v>228</v>
      </c>
      <c r="B229" s="7" t="s">
        <v>423</v>
      </c>
      <c r="C229" s="4"/>
      <c r="D229" s="4"/>
      <c r="E229" s="19" t="s">
        <v>227</v>
      </c>
      <c r="F229" s="7" t="s">
        <v>421</v>
      </c>
      <c r="G229" s="4"/>
      <c r="H229" s="4"/>
      <c r="I229" s="4"/>
      <c r="J229" s="4"/>
    </row>
    <row r="230" spans="1:10" x14ac:dyDescent="0.35">
      <c r="A230" s="3" t="s">
        <v>229</v>
      </c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35">
      <c r="A231" s="3"/>
      <c r="B231" s="4"/>
      <c r="C231" s="4"/>
      <c r="D231" s="4"/>
      <c r="E231" s="19" t="s">
        <v>230</v>
      </c>
      <c r="F231" s="7" t="s">
        <v>422</v>
      </c>
      <c r="G231" s="4"/>
      <c r="H231" s="4"/>
      <c r="I231" s="4"/>
      <c r="J231" s="4"/>
    </row>
    <row r="232" spans="1:10" x14ac:dyDescent="0.35">
      <c r="A232" s="3" t="s">
        <v>231</v>
      </c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35">
      <c r="A233" s="3" t="s">
        <v>232</v>
      </c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35">
      <c r="A235" s="4"/>
      <c r="B235" s="4"/>
      <c r="C235" s="4"/>
      <c r="D235" s="4"/>
      <c r="E235" s="4"/>
      <c r="F235" s="4"/>
      <c r="G235" s="4"/>
      <c r="H235" s="4"/>
      <c r="I235" s="4"/>
    </row>
    <row r="236" spans="1:10" x14ac:dyDescent="0.35">
      <c r="B236">
        <v>47</v>
      </c>
      <c r="C236">
        <v>4</v>
      </c>
      <c r="F236">
        <v>85</v>
      </c>
      <c r="H236">
        <v>33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80D8-9F3F-9249-817B-E6E0D903D162}">
  <dimension ref="A1:J233"/>
  <sheetViews>
    <sheetView zoomScale="50" zoomScaleNormal="50" workbookViewId="0">
      <pane ySplit="1" topLeftCell="A145" activePane="bottomLeft" state="frozen"/>
      <selection pane="bottomLeft" activeCell="D176" sqref="D176"/>
    </sheetView>
  </sheetViews>
  <sheetFormatPr defaultColWidth="44.75" defaultRowHeight="21" x14ac:dyDescent="0.5"/>
  <cols>
    <col min="1" max="1" width="114.33203125" style="43" bestFit="1" customWidth="1"/>
    <col min="2" max="16384" width="44.75" style="43"/>
  </cols>
  <sheetData>
    <row r="1" spans="1:9" x14ac:dyDescent="0.5">
      <c r="A1" s="41" t="s">
        <v>0</v>
      </c>
      <c r="B1" s="41"/>
      <c r="C1" s="41" t="s">
        <v>1</v>
      </c>
      <c r="D1" s="41"/>
      <c r="E1" s="41" t="s">
        <v>3</v>
      </c>
      <c r="F1" s="41"/>
      <c r="G1" s="41" t="s">
        <v>2</v>
      </c>
      <c r="H1" s="42"/>
      <c r="I1" s="42" t="s">
        <v>148</v>
      </c>
    </row>
    <row r="2" spans="1:9" x14ac:dyDescent="0.5">
      <c r="A2" s="44" t="s">
        <v>471</v>
      </c>
      <c r="B2" s="44">
        <v>4</v>
      </c>
      <c r="C2" s="45"/>
      <c r="D2" s="45"/>
      <c r="E2" s="45">
        <v>9</v>
      </c>
      <c r="F2" s="45"/>
      <c r="G2" s="45"/>
      <c r="H2" s="45">
        <v>2</v>
      </c>
      <c r="I2" s="46"/>
    </row>
    <row r="3" spans="1:9" x14ac:dyDescent="0.5">
      <c r="A3" s="42" t="s">
        <v>22</v>
      </c>
      <c r="B3" s="47" t="s">
        <v>313</v>
      </c>
      <c r="C3" s="42"/>
      <c r="D3" s="42"/>
      <c r="E3" s="42" t="s">
        <v>20</v>
      </c>
      <c r="F3" s="47" t="s">
        <v>316</v>
      </c>
      <c r="G3" s="42"/>
      <c r="H3" s="42"/>
      <c r="I3" s="42" t="s">
        <v>24</v>
      </c>
    </row>
    <row r="4" spans="1:9" x14ac:dyDescent="0.5">
      <c r="A4" s="46" t="s">
        <v>262</v>
      </c>
      <c r="B4" s="47" t="s">
        <v>314</v>
      </c>
      <c r="C4" s="46"/>
      <c r="D4" s="46"/>
      <c r="E4" s="46" t="s">
        <v>21</v>
      </c>
      <c r="F4" s="47" t="s">
        <v>317</v>
      </c>
      <c r="G4" s="46"/>
      <c r="H4" s="46"/>
      <c r="I4" s="46"/>
    </row>
    <row r="5" spans="1:9" x14ac:dyDescent="0.5">
      <c r="A5" s="42" t="s">
        <v>40</v>
      </c>
      <c r="B5" s="47" t="s">
        <v>315</v>
      </c>
      <c r="C5" s="42"/>
      <c r="D5" s="42"/>
      <c r="E5" s="42" t="s">
        <v>318</v>
      </c>
      <c r="F5" s="47" t="s">
        <v>319</v>
      </c>
      <c r="G5" s="42"/>
      <c r="H5" s="42"/>
      <c r="I5" s="42"/>
    </row>
    <row r="6" spans="1:9" x14ac:dyDescent="0.5">
      <c r="A6" s="46"/>
      <c r="B6" s="46"/>
      <c r="C6" s="46"/>
      <c r="D6" s="46"/>
      <c r="E6" s="46"/>
      <c r="F6" s="46"/>
      <c r="G6" s="46" t="s">
        <v>23</v>
      </c>
      <c r="H6" s="47" t="s">
        <v>320</v>
      </c>
      <c r="I6" s="46"/>
    </row>
    <row r="7" spans="1:9" x14ac:dyDescent="0.5">
      <c r="A7" s="41" t="s">
        <v>25</v>
      </c>
      <c r="B7" s="41"/>
      <c r="C7" s="42"/>
      <c r="D7" s="42"/>
      <c r="E7" s="42"/>
      <c r="F7" s="42"/>
      <c r="G7" s="42"/>
      <c r="H7" s="42"/>
      <c r="I7" s="42"/>
    </row>
    <row r="8" spans="1:9" x14ac:dyDescent="0.5">
      <c r="A8" s="46" t="s">
        <v>35</v>
      </c>
      <c r="B8" s="47" t="s">
        <v>321</v>
      </c>
      <c r="C8" s="46"/>
      <c r="D8" s="46"/>
      <c r="E8" s="46" t="s">
        <v>28</v>
      </c>
      <c r="F8" s="47" t="s">
        <v>322</v>
      </c>
      <c r="G8" s="46"/>
      <c r="H8" s="46"/>
      <c r="I8" s="46" t="s">
        <v>26</v>
      </c>
    </row>
    <row r="9" spans="1:9" x14ac:dyDescent="0.5">
      <c r="A9" s="42"/>
      <c r="B9" s="42"/>
      <c r="C9" s="42"/>
      <c r="D9" s="42"/>
      <c r="E9" s="42" t="s">
        <v>38</v>
      </c>
      <c r="F9" s="47" t="s">
        <v>323</v>
      </c>
      <c r="G9" s="42"/>
      <c r="H9" s="42"/>
      <c r="I9" s="42" t="s">
        <v>27</v>
      </c>
    </row>
    <row r="10" spans="1:9" x14ac:dyDescent="0.5">
      <c r="A10" s="46"/>
      <c r="B10" s="46"/>
      <c r="C10" s="46"/>
      <c r="D10" s="46"/>
      <c r="E10" s="46" t="s">
        <v>39</v>
      </c>
      <c r="F10" s="47" t="s">
        <v>324</v>
      </c>
      <c r="G10" s="46"/>
      <c r="H10" s="46"/>
      <c r="I10" s="46" t="s">
        <v>29</v>
      </c>
    </row>
    <row r="11" spans="1:9" x14ac:dyDescent="0.5">
      <c r="A11" s="42"/>
      <c r="B11" s="42"/>
      <c r="C11" s="42"/>
      <c r="D11" s="42"/>
      <c r="E11" s="42"/>
      <c r="F11" s="42"/>
      <c r="G11" s="42"/>
      <c r="H11" s="42"/>
      <c r="I11" s="42" t="s">
        <v>31</v>
      </c>
    </row>
    <row r="12" spans="1:9" x14ac:dyDescent="0.5">
      <c r="A12" s="46"/>
      <c r="B12" s="46"/>
      <c r="C12" s="46"/>
      <c r="D12" s="46"/>
      <c r="E12" s="46"/>
      <c r="F12" s="46"/>
      <c r="G12" s="46"/>
      <c r="H12" s="46"/>
      <c r="I12" s="46" t="s">
        <v>30</v>
      </c>
    </row>
    <row r="13" spans="1:9" x14ac:dyDescent="0.5">
      <c r="A13" s="42"/>
      <c r="B13" s="42"/>
      <c r="C13" s="42"/>
      <c r="D13" s="42"/>
      <c r="E13" s="42"/>
      <c r="F13" s="42"/>
      <c r="G13" s="42"/>
      <c r="H13" s="42"/>
      <c r="I13" s="42" t="s">
        <v>32</v>
      </c>
    </row>
    <row r="14" spans="1:9" x14ac:dyDescent="0.5">
      <c r="A14" s="46"/>
      <c r="B14" s="46"/>
      <c r="C14" s="46"/>
      <c r="D14" s="46"/>
      <c r="E14" s="46"/>
      <c r="F14" s="46"/>
      <c r="G14" s="46" t="s">
        <v>33</v>
      </c>
      <c r="H14" s="48" t="s">
        <v>325</v>
      </c>
      <c r="I14" s="46"/>
    </row>
    <row r="15" spans="1:9" x14ac:dyDescent="0.5">
      <c r="A15" s="42"/>
      <c r="B15" s="42"/>
      <c r="C15" s="42"/>
      <c r="D15" s="42"/>
      <c r="E15" s="42"/>
      <c r="F15" s="42"/>
      <c r="G15" s="42"/>
      <c r="H15" s="42"/>
      <c r="I15" s="42" t="s">
        <v>34</v>
      </c>
    </row>
    <row r="16" spans="1:9" x14ac:dyDescent="0.5">
      <c r="A16" s="46"/>
      <c r="B16" s="46"/>
      <c r="C16" s="46"/>
      <c r="D16" s="46"/>
      <c r="E16" s="46"/>
      <c r="F16" s="46"/>
      <c r="G16" s="46"/>
      <c r="H16" s="46"/>
      <c r="I16" s="46" t="s">
        <v>36</v>
      </c>
    </row>
    <row r="17" spans="1:9" x14ac:dyDescent="0.5">
      <c r="A17" s="42"/>
      <c r="B17" s="42"/>
      <c r="C17" s="42"/>
      <c r="D17" s="42"/>
      <c r="E17" s="42"/>
      <c r="F17" s="42"/>
      <c r="G17" s="42"/>
      <c r="H17" s="42"/>
      <c r="I17" s="42" t="s">
        <v>37</v>
      </c>
    </row>
    <row r="18" spans="1:9" x14ac:dyDescent="0.5">
      <c r="A18" s="49" t="s">
        <v>259</v>
      </c>
      <c r="B18" s="46"/>
      <c r="C18" s="46"/>
      <c r="D18" s="46"/>
      <c r="E18" s="46"/>
      <c r="F18" s="46"/>
      <c r="G18" s="46"/>
      <c r="H18" s="46"/>
      <c r="I18" s="46"/>
    </row>
    <row r="19" spans="1:9" x14ac:dyDescent="0.5">
      <c r="A19" s="42"/>
      <c r="B19" s="42"/>
      <c r="C19" s="42"/>
      <c r="D19" s="42"/>
      <c r="E19" s="42" t="s">
        <v>260</v>
      </c>
      <c r="F19" s="47" t="s">
        <v>326</v>
      </c>
      <c r="G19" s="42"/>
      <c r="H19" s="42"/>
      <c r="I19" s="42"/>
    </row>
    <row r="20" spans="1:9" x14ac:dyDescent="0.5">
      <c r="A20" s="46"/>
      <c r="B20" s="46"/>
      <c r="C20" s="46"/>
      <c r="D20" s="46"/>
      <c r="E20" s="46" t="s">
        <v>261</v>
      </c>
      <c r="F20" s="47" t="s">
        <v>327</v>
      </c>
      <c r="G20" s="46"/>
      <c r="H20" s="46"/>
      <c r="I20" s="46"/>
    </row>
    <row r="21" spans="1:9" x14ac:dyDescent="0.5">
      <c r="A21" s="41" t="s">
        <v>265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5">
      <c r="A22" s="49" t="s">
        <v>263</v>
      </c>
      <c r="B22" s="46"/>
      <c r="C22" s="46"/>
      <c r="D22" s="46"/>
      <c r="E22" s="46"/>
      <c r="F22" s="46"/>
      <c r="G22" s="46"/>
      <c r="H22" s="46"/>
      <c r="I22" s="46"/>
    </row>
    <row r="23" spans="1:9" x14ac:dyDescent="0.5">
      <c r="A23" s="42"/>
      <c r="B23" s="42"/>
      <c r="C23" s="42"/>
      <c r="D23" s="42"/>
      <c r="E23" s="42" t="s">
        <v>264</v>
      </c>
      <c r="F23" s="47" t="s">
        <v>328</v>
      </c>
      <c r="G23" s="42"/>
      <c r="H23" s="42"/>
      <c r="I23" s="42"/>
    </row>
    <row r="24" spans="1:9" x14ac:dyDescent="0.5">
      <c r="A24" s="44" t="s">
        <v>484</v>
      </c>
      <c r="B24" s="45">
        <v>3</v>
      </c>
      <c r="C24" s="45"/>
      <c r="D24" s="45"/>
      <c r="E24" s="45"/>
      <c r="F24" s="45">
        <v>4</v>
      </c>
      <c r="G24" s="45"/>
      <c r="H24" s="45">
        <v>3</v>
      </c>
      <c r="I24" s="46"/>
    </row>
    <row r="25" spans="1:9" x14ac:dyDescent="0.5">
      <c r="A25" s="42" t="s">
        <v>104</v>
      </c>
      <c r="B25" s="47" t="s">
        <v>458</v>
      </c>
      <c r="C25" s="42"/>
      <c r="D25" s="42"/>
      <c r="E25" s="42"/>
      <c r="F25" s="42"/>
      <c r="G25" s="42"/>
      <c r="H25" s="42"/>
      <c r="I25" s="42"/>
    </row>
    <row r="26" spans="1:9" x14ac:dyDescent="0.5">
      <c r="A26" s="46" t="s">
        <v>110</v>
      </c>
      <c r="B26" s="47" t="s">
        <v>457</v>
      </c>
      <c r="C26" s="46"/>
      <c r="D26" s="46"/>
      <c r="E26" s="46" t="s">
        <v>107</v>
      </c>
      <c r="F26" s="47" t="s">
        <v>377</v>
      </c>
      <c r="G26" s="46" t="s">
        <v>106</v>
      </c>
      <c r="H26" s="47" t="s">
        <v>378</v>
      </c>
      <c r="I26" s="46"/>
    </row>
    <row r="27" spans="1:9" x14ac:dyDescent="0.5">
      <c r="A27" s="42"/>
      <c r="B27" s="42"/>
      <c r="C27" s="42"/>
      <c r="D27" s="42"/>
      <c r="E27" s="42"/>
      <c r="F27" s="42"/>
      <c r="G27" s="42"/>
      <c r="H27" s="42"/>
      <c r="I27" s="42" t="s">
        <v>108</v>
      </c>
    </row>
    <row r="28" spans="1:9" x14ac:dyDescent="0.5">
      <c r="A28" s="46"/>
      <c r="B28" s="46"/>
      <c r="C28" s="46"/>
      <c r="D28" s="46"/>
      <c r="E28" s="46"/>
      <c r="F28" s="46"/>
      <c r="G28" s="46"/>
      <c r="H28" s="46"/>
      <c r="I28" s="46" t="s">
        <v>109</v>
      </c>
    </row>
    <row r="29" spans="1:9" x14ac:dyDescent="0.5">
      <c r="A29" s="42"/>
      <c r="B29" s="42"/>
      <c r="C29" s="42"/>
      <c r="D29" s="42"/>
      <c r="E29" s="42"/>
      <c r="F29" s="42"/>
      <c r="G29" s="42"/>
      <c r="H29" s="42"/>
      <c r="I29" s="42" t="s">
        <v>111</v>
      </c>
    </row>
    <row r="30" spans="1:9" x14ac:dyDescent="0.5">
      <c r="A30" s="50" t="s">
        <v>112</v>
      </c>
      <c r="B30" s="51"/>
      <c r="C30" s="51"/>
      <c r="D30" s="51"/>
      <c r="E30" s="51"/>
      <c r="F30" s="51"/>
      <c r="G30" s="51"/>
      <c r="H30" s="51"/>
      <c r="I30" s="51"/>
    </row>
    <row r="31" spans="1:9" x14ac:dyDescent="0.5">
      <c r="A31" s="42" t="s">
        <v>113</v>
      </c>
      <c r="B31" s="52" t="s">
        <v>456</v>
      </c>
      <c r="C31" s="42"/>
      <c r="D31" s="42"/>
      <c r="E31" s="42" t="s">
        <v>114</v>
      </c>
      <c r="F31" s="52" t="s">
        <v>379</v>
      </c>
      <c r="G31" s="42"/>
      <c r="H31" s="42"/>
      <c r="I31" s="42" t="s">
        <v>115</v>
      </c>
    </row>
    <row r="32" spans="1:9" x14ac:dyDescent="0.5">
      <c r="A32" s="46"/>
      <c r="B32" s="46"/>
      <c r="C32" s="46"/>
      <c r="D32" s="46"/>
      <c r="E32" s="46"/>
      <c r="F32" s="46"/>
      <c r="G32" s="46"/>
      <c r="H32" s="46"/>
      <c r="I32" s="46" t="s">
        <v>116</v>
      </c>
    </row>
    <row r="33" spans="1:9" x14ac:dyDescent="0.5">
      <c r="A33" s="41" t="s">
        <v>243</v>
      </c>
      <c r="B33" s="42"/>
      <c r="C33" s="42"/>
      <c r="D33" s="42"/>
      <c r="E33" s="42"/>
      <c r="F33" s="42"/>
      <c r="G33" s="42"/>
      <c r="H33" s="42"/>
      <c r="I33" s="42"/>
    </row>
    <row r="34" spans="1:9" x14ac:dyDescent="0.5">
      <c r="A34" s="46"/>
      <c r="B34" s="46"/>
      <c r="C34" s="46"/>
      <c r="D34" s="46"/>
      <c r="E34" s="46"/>
      <c r="F34" s="46"/>
      <c r="G34" s="46" t="s">
        <v>244</v>
      </c>
      <c r="H34" s="47" t="s">
        <v>380</v>
      </c>
      <c r="I34" s="46"/>
    </row>
    <row r="35" spans="1:9" x14ac:dyDescent="0.5">
      <c r="A35" s="41" t="s">
        <v>117</v>
      </c>
      <c r="B35" s="42"/>
      <c r="C35" s="42"/>
      <c r="D35" s="42"/>
      <c r="E35" s="42"/>
      <c r="F35" s="42"/>
      <c r="G35" s="42"/>
      <c r="H35" s="42"/>
      <c r="I35" s="42"/>
    </row>
    <row r="36" spans="1:9" x14ac:dyDescent="0.5">
      <c r="A36" s="46"/>
      <c r="B36" s="46"/>
      <c r="C36" s="46"/>
      <c r="D36" s="46"/>
      <c r="E36" s="46" t="s">
        <v>119</v>
      </c>
      <c r="F36" s="47" t="s">
        <v>381</v>
      </c>
      <c r="G36" s="46"/>
      <c r="H36" s="46"/>
      <c r="I36" s="46" t="s">
        <v>118</v>
      </c>
    </row>
    <row r="37" spans="1:9" x14ac:dyDescent="0.5">
      <c r="A37" s="42"/>
      <c r="B37" s="42"/>
      <c r="C37" s="42"/>
      <c r="D37" s="42"/>
      <c r="E37" s="42" t="s">
        <v>120</v>
      </c>
      <c r="F37" s="47" t="s">
        <v>382</v>
      </c>
      <c r="G37" s="42"/>
      <c r="H37" s="41"/>
      <c r="I37" s="42"/>
    </row>
    <row r="38" spans="1:9" x14ac:dyDescent="0.5">
      <c r="A38" s="49" t="s">
        <v>121</v>
      </c>
      <c r="B38" s="46"/>
      <c r="C38" s="46"/>
      <c r="D38" s="46"/>
      <c r="E38" s="46"/>
      <c r="F38" s="46"/>
      <c r="G38" s="46"/>
      <c r="H38" s="53"/>
      <c r="I38" s="46"/>
    </row>
    <row r="39" spans="1:9" x14ac:dyDescent="0.5">
      <c r="A39" s="42"/>
      <c r="B39" s="42"/>
      <c r="C39" s="42"/>
      <c r="D39" s="42"/>
      <c r="E39" s="42"/>
      <c r="F39" s="42"/>
      <c r="G39" s="42" t="s">
        <v>127</v>
      </c>
      <c r="H39" s="47" t="s">
        <v>386</v>
      </c>
      <c r="I39" s="42"/>
    </row>
    <row r="40" spans="1:9" x14ac:dyDescent="0.5">
      <c r="A40" s="46"/>
      <c r="B40" s="46"/>
      <c r="C40" s="46"/>
      <c r="D40" s="46"/>
      <c r="E40" s="46"/>
      <c r="F40" s="46"/>
      <c r="G40" s="46"/>
      <c r="H40" s="46"/>
      <c r="I40" s="46" t="s">
        <v>122</v>
      </c>
    </row>
    <row r="41" spans="1:9" x14ac:dyDescent="0.5">
      <c r="A41" s="44" t="s">
        <v>485</v>
      </c>
      <c r="B41" s="45">
        <v>2</v>
      </c>
      <c r="C41" s="45"/>
      <c r="D41" s="45"/>
      <c r="E41" s="45"/>
      <c r="F41" s="45">
        <v>4</v>
      </c>
      <c r="G41" s="45"/>
      <c r="H41" s="45">
        <v>2</v>
      </c>
    </row>
    <row r="42" spans="1:9" x14ac:dyDescent="0.5">
      <c r="A42" s="42" t="s">
        <v>200</v>
      </c>
      <c r="B42" s="47" t="s">
        <v>430</v>
      </c>
      <c r="C42" s="42"/>
      <c r="D42" s="42"/>
      <c r="E42" s="42" t="s">
        <v>199</v>
      </c>
      <c r="F42" s="54" t="s">
        <v>414</v>
      </c>
      <c r="G42" s="42" t="s">
        <v>201</v>
      </c>
      <c r="H42" s="47" t="s">
        <v>433</v>
      </c>
    </row>
    <row r="43" spans="1:9" x14ac:dyDescent="0.5">
      <c r="A43" s="46"/>
      <c r="B43" s="46"/>
      <c r="C43" s="46"/>
      <c r="D43" s="46"/>
      <c r="E43" s="46" t="s">
        <v>202</v>
      </c>
      <c r="F43" s="47" t="s">
        <v>415</v>
      </c>
      <c r="G43" s="46"/>
      <c r="H43" s="46"/>
    </row>
    <row r="44" spans="1:9" x14ac:dyDescent="0.5">
      <c r="A44" s="50" t="s">
        <v>203</v>
      </c>
      <c r="B44" s="51"/>
      <c r="C44" s="51"/>
      <c r="D44" s="51"/>
      <c r="E44" s="51"/>
      <c r="F44" s="51"/>
      <c r="G44" s="51"/>
      <c r="H44" s="51"/>
    </row>
    <row r="45" spans="1:9" x14ac:dyDescent="0.5">
      <c r="A45" s="46"/>
      <c r="B45" s="46"/>
      <c r="C45" s="46"/>
      <c r="D45" s="46"/>
      <c r="E45" s="46" t="s">
        <v>204</v>
      </c>
      <c r="F45" s="47" t="s">
        <v>416</v>
      </c>
      <c r="G45" s="46" t="s">
        <v>206</v>
      </c>
      <c r="H45" s="47" t="s">
        <v>429</v>
      </c>
    </row>
    <row r="46" spans="1:9" x14ac:dyDescent="0.5">
      <c r="A46" s="42"/>
      <c r="B46" s="42"/>
      <c r="C46" s="42"/>
      <c r="D46" s="42"/>
      <c r="E46" s="42" t="s">
        <v>205</v>
      </c>
      <c r="F46" s="47" t="s">
        <v>417</v>
      </c>
      <c r="G46" s="42"/>
      <c r="H46" s="42"/>
    </row>
    <row r="47" spans="1:9" x14ac:dyDescent="0.5">
      <c r="A47" s="49" t="s">
        <v>207</v>
      </c>
      <c r="B47" s="46"/>
      <c r="C47" s="46"/>
      <c r="D47" s="46"/>
      <c r="E47" s="46"/>
      <c r="F47" s="46"/>
      <c r="G47" s="46"/>
      <c r="H47" s="46"/>
    </row>
    <row r="48" spans="1:9" x14ac:dyDescent="0.5">
      <c r="A48" s="42" t="s">
        <v>208</v>
      </c>
      <c r="B48" s="47" t="s">
        <v>428</v>
      </c>
      <c r="C48" s="42"/>
      <c r="D48" s="42"/>
      <c r="E48" s="42"/>
      <c r="F48" s="42"/>
      <c r="G48" s="42"/>
      <c r="H48" s="42"/>
    </row>
    <row r="49" spans="1:9" x14ac:dyDescent="0.5">
      <c r="A49" s="49" t="s">
        <v>209</v>
      </c>
      <c r="B49" s="46"/>
      <c r="C49" s="46"/>
      <c r="D49" s="46"/>
      <c r="E49" s="46"/>
      <c r="F49" s="46"/>
      <c r="G49" s="46"/>
      <c r="H49" s="46"/>
    </row>
    <row r="50" spans="1:9" x14ac:dyDescent="0.5">
      <c r="A50" s="41" t="s">
        <v>210</v>
      </c>
      <c r="B50" s="42"/>
      <c r="C50" s="42"/>
      <c r="D50" s="42"/>
      <c r="E50" s="42"/>
      <c r="F50" s="42"/>
      <c r="G50" s="42"/>
      <c r="H50" s="42"/>
    </row>
    <row r="51" spans="1:9" x14ac:dyDescent="0.5">
      <c r="A51" s="49" t="s">
        <v>211</v>
      </c>
      <c r="B51" s="46"/>
      <c r="C51" s="46"/>
      <c r="D51" s="46"/>
      <c r="E51" s="46"/>
      <c r="F51" s="46"/>
      <c r="G51" s="46"/>
      <c r="H51" s="46"/>
    </row>
    <row r="52" spans="1:9" x14ac:dyDescent="0.5">
      <c r="A52" s="41" t="s">
        <v>212</v>
      </c>
      <c r="B52" s="42"/>
      <c r="C52" s="42"/>
      <c r="D52" s="42"/>
      <c r="E52" s="42"/>
      <c r="F52" s="42"/>
      <c r="G52" s="42"/>
      <c r="H52" s="42"/>
    </row>
    <row r="53" spans="1:9" x14ac:dyDescent="0.5">
      <c r="A53" s="44" t="s">
        <v>481</v>
      </c>
      <c r="B53" s="45">
        <v>3</v>
      </c>
      <c r="C53" s="45"/>
      <c r="D53" s="45"/>
      <c r="E53" s="45"/>
      <c r="F53" s="45">
        <v>3</v>
      </c>
      <c r="G53" s="45"/>
      <c r="H53" s="45"/>
    </row>
    <row r="54" spans="1:9" x14ac:dyDescent="0.5">
      <c r="A54" s="42" t="s">
        <v>213</v>
      </c>
      <c r="B54" s="47" t="s">
        <v>461</v>
      </c>
      <c r="C54" s="42"/>
      <c r="D54" s="42"/>
      <c r="E54" s="42" t="s">
        <v>214</v>
      </c>
      <c r="F54" s="47" t="s">
        <v>462</v>
      </c>
      <c r="G54" s="42"/>
      <c r="H54" s="42"/>
    </row>
    <row r="55" spans="1:9" x14ac:dyDescent="0.5">
      <c r="A55" s="46"/>
      <c r="B55" s="46"/>
      <c r="C55" s="46"/>
      <c r="D55" s="46"/>
      <c r="E55" s="46" t="s">
        <v>215</v>
      </c>
      <c r="F55" s="47" t="s">
        <v>418</v>
      </c>
      <c r="G55" s="46"/>
      <c r="H55" s="46"/>
    </row>
    <row r="56" spans="1:9" x14ac:dyDescent="0.5">
      <c r="A56" s="50" t="s">
        <v>216</v>
      </c>
      <c r="B56" s="51"/>
      <c r="C56" s="51"/>
      <c r="D56" s="51"/>
      <c r="E56" s="51"/>
      <c r="F56" s="51"/>
      <c r="G56" s="51"/>
      <c r="H56" s="51"/>
    </row>
    <row r="57" spans="1:9" x14ac:dyDescent="0.5">
      <c r="A57" s="49" t="s">
        <v>253</v>
      </c>
      <c r="B57" s="46"/>
      <c r="C57" s="46"/>
      <c r="D57" s="46"/>
      <c r="E57" s="46"/>
      <c r="F57" s="46"/>
      <c r="G57" s="46"/>
      <c r="H57" s="46"/>
    </row>
    <row r="58" spans="1:9" x14ac:dyDescent="0.5">
      <c r="A58" s="41" t="s">
        <v>217</v>
      </c>
      <c r="B58" s="42"/>
      <c r="C58" s="42"/>
      <c r="D58" s="42"/>
      <c r="E58" s="42"/>
      <c r="F58" s="42"/>
      <c r="G58" s="42"/>
      <c r="H58" s="42"/>
    </row>
    <row r="59" spans="1:9" x14ac:dyDescent="0.5">
      <c r="A59" s="46" t="s">
        <v>218</v>
      </c>
      <c r="B59" s="47" t="s">
        <v>427</v>
      </c>
      <c r="C59" s="46"/>
      <c r="D59" s="46"/>
      <c r="E59" s="46" t="s">
        <v>220</v>
      </c>
      <c r="F59" s="47" t="s">
        <v>418</v>
      </c>
      <c r="G59" s="46"/>
      <c r="H59" s="46"/>
    </row>
    <row r="60" spans="1:9" x14ac:dyDescent="0.5">
      <c r="A60" s="42" t="s">
        <v>219</v>
      </c>
      <c r="B60" s="47" t="s">
        <v>426</v>
      </c>
      <c r="C60" s="42"/>
      <c r="D60" s="42"/>
      <c r="E60" s="42"/>
      <c r="F60" s="42"/>
      <c r="G60" s="42"/>
      <c r="H60" s="42"/>
    </row>
    <row r="61" spans="1:9" x14ac:dyDescent="0.5">
      <c r="A61" s="44" t="s">
        <v>469</v>
      </c>
      <c r="B61" s="44">
        <v>1</v>
      </c>
      <c r="C61" s="45"/>
      <c r="D61" s="45"/>
      <c r="E61" s="45"/>
      <c r="F61" s="45">
        <v>5</v>
      </c>
      <c r="G61" s="45"/>
      <c r="H61" s="45">
        <v>2</v>
      </c>
      <c r="I61" s="46"/>
    </row>
    <row r="62" spans="1:9" x14ac:dyDescent="0.5">
      <c r="A62" s="46" t="s">
        <v>5</v>
      </c>
      <c r="B62" s="47" t="s">
        <v>295</v>
      </c>
      <c r="C62" s="46"/>
      <c r="D62" s="46"/>
      <c r="E62" s="46" t="s">
        <v>4</v>
      </c>
      <c r="F62" s="47" t="s">
        <v>296</v>
      </c>
      <c r="G62" s="46" t="s">
        <v>299</v>
      </c>
      <c r="H62" s="47" t="s">
        <v>297</v>
      </c>
      <c r="I62" s="46" t="s">
        <v>150</v>
      </c>
    </row>
    <row r="63" spans="1:9" x14ac:dyDescent="0.5">
      <c r="A63" s="41" t="s">
        <v>6</v>
      </c>
      <c r="B63" s="41"/>
      <c r="C63" s="42"/>
      <c r="D63" s="42"/>
      <c r="E63" s="42"/>
      <c r="F63" s="42"/>
      <c r="G63" s="42"/>
      <c r="H63" s="42"/>
      <c r="I63" s="42"/>
    </row>
    <row r="64" spans="1:9" x14ac:dyDescent="0.5">
      <c r="A64" s="46"/>
      <c r="B64" s="46"/>
      <c r="C64" s="46"/>
      <c r="D64" s="46"/>
      <c r="E64" s="46" t="s">
        <v>7</v>
      </c>
      <c r="F64" s="47" t="s">
        <v>298</v>
      </c>
      <c r="G64" s="46" t="s">
        <v>8</v>
      </c>
      <c r="H64" s="47" t="s">
        <v>300</v>
      </c>
      <c r="I64" s="46"/>
    </row>
    <row r="65" spans="1:10" x14ac:dyDescent="0.5">
      <c r="A65" s="42"/>
      <c r="B65" s="42"/>
      <c r="C65" s="42"/>
      <c r="D65" s="42"/>
      <c r="E65" s="42" t="s">
        <v>11</v>
      </c>
      <c r="F65" s="47" t="s">
        <v>301</v>
      </c>
      <c r="G65" s="42"/>
      <c r="H65" s="42"/>
      <c r="I65" s="42"/>
    </row>
    <row r="66" spans="1:10" x14ac:dyDescent="0.5">
      <c r="A66" s="46"/>
      <c r="B66" s="46"/>
      <c r="C66" s="46"/>
      <c r="D66" s="46"/>
      <c r="E66" s="46" t="s">
        <v>10</v>
      </c>
      <c r="F66" s="47" t="s">
        <v>302</v>
      </c>
      <c r="G66" s="46"/>
      <c r="H66" s="46"/>
      <c r="I66" s="46"/>
    </row>
    <row r="67" spans="1:10" x14ac:dyDescent="0.5">
      <c r="A67" s="42"/>
      <c r="B67" s="42"/>
      <c r="C67" s="42"/>
      <c r="D67" s="42"/>
      <c r="E67" s="42" t="s">
        <v>9</v>
      </c>
      <c r="F67" s="47" t="s">
        <v>303</v>
      </c>
      <c r="G67" s="42"/>
      <c r="H67" s="42"/>
      <c r="I67" s="42"/>
    </row>
    <row r="68" spans="1:10" x14ac:dyDescent="0.5">
      <c r="A68" s="49" t="s">
        <v>273</v>
      </c>
      <c r="B68" s="46"/>
      <c r="C68" s="46"/>
      <c r="D68" s="46"/>
      <c r="E68" s="46"/>
      <c r="F68" s="46"/>
      <c r="G68" s="46"/>
      <c r="H68" s="46"/>
      <c r="I68" s="46"/>
    </row>
    <row r="69" spans="1:10" x14ac:dyDescent="0.5">
      <c r="A69" s="41" t="s">
        <v>272</v>
      </c>
      <c r="B69" s="42"/>
      <c r="C69" s="42"/>
      <c r="D69" s="42"/>
      <c r="E69" s="42"/>
      <c r="F69" s="42"/>
      <c r="G69" s="42"/>
      <c r="H69" s="42"/>
      <c r="I69" s="42"/>
    </row>
    <row r="70" spans="1:10" x14ac:dyDescent="0.5">
      <c r="A70" s="44" t="s">
        <v>477</v>
      </c>
      <c r="B70" s="45">
        <v>4</v>
      </c>
      <c r="C70" s="45"/>
      <c r="D70" s="45"/>
      <c r="E70" s="45"/>
      <c r="F70" s="45">
        <v>10</v>
      </c>
      <c r="G70" s="45"/>
      <c r="H70" s="45">
        <v>3</v>
      </c>
      <c r="I70" s="42"/>
      <c r="J70" s="42"/>
    </row>
    <row r="71" spans="1:10" x14ac:dyDescent="0.5">
      <c r="A71" s="42" t="s">
        <v>152</v>
      </c>
      <c r="B71" s="47" t="s">
        <v>451</v>
      </c>
      <c r="C71" s="42"/>
      <c r="D71" s="42"/>
      <c r="E71" s="42" t="s">
        <v>154</v>
      </c>
      <c r="F71" s="47" t="s">
        <v>394</v>
      </c>
      <c r="G71" s="42" t="s">
        <v>153</v>
      </c>
      <c r="H71" s="47" t="s">
        <v>452</v>
      </c>
      <c r="I71" s="42" t="s">
        <v>151</v>
      </c>
      <c r="J71" s="42"/>
    </row>
    <row r="72" spans="1:10" x14ac:dyDescent="0.5">
      <c r="A72" s="42" t="s">
        <v>467</v>
      </c>
      <c r="B72" s="47" t="s">
        <v>468</v>
      </c>
      <c r="C72" s="42"/>
      <c r="D72" s="42"/>
      <c r="E72" s="42" t="s">
        <v>155</v>
      </c>
      <c r="F72" s="47" t="s">
        <v>395</v>
      </c>
      <c r="G72" s="42"/>
      <c r="H72" s="42"/>
      <c r="I72" s="42"/>
      <c r="J72" s="42"/>
    </row>
    <row r="73" spans="1:10" x14ac:dyDescent="0.5">
      <c r="A73" s="42"/>
      <c r="B73" s="42"/>
      <c r="C73" s="42"/>
      <c r="D73" s="42"/>
      <c r="E73" s="42" t="s">
        <v>156</v>
      </c>
      <c r="F73" s="47" t="s">
        <v>396</v>
      </c>
      <c r="G73" s="42"/>
      <c r="H73" s="42"/>
      <c r="I73" s="42"/>
      <c r="J73" s="42"/>
    </row>
    <row r="74" spans="1:10" s="55" customFormat="1" x14ac:dyDescent="0.5">
      <c r="A74" s="50" t="s">
        <v>157</v>
      </c>
      <c r="B74" s="51"/>
      <c r="C74" s="51"/>
      <c r="D74" s="51"/>
      <c r="E74" s="51"/>
      <c r="F74" s="51"/>
      <c r="G74" s="51"/>
      <c r="H74" s="51"/>
      <c r="I74" s="51"/>
      <c r="J74" s="51"/>
    </row>
    <row r="75" spans="1:10" x14ac:dyDescent="0.5">
      <c r="A75" s="42" t="s">
        <v>158</v>
      </c>
      <c r="B75" s="47" t="s">
        <v>447</v>
      </c>
      <c r="C75" s="56" t="s">
        <v>166</v>
      </c>
      <c r="D75" s="57" t="s">
        <v>449</v>
      </c>
      <c r="E75" s="56" t="s">
        <v>160</v>
      </c>
      <c r="F75" s="57" t="s">
        <v>397</v>
      </c>
      <c r="G75" s="56"/>
      <c r="H75" s="56"/>
      <c r="I75" s="42"/>
      <c r="J75" s="42"/>
    </row>
    <row r="76" spans="1:10" x14ac:dyDescent="0.5">
      <c r="A76" s="42" t="s">
        <v>159</v>
      </c>
      <c r="B76" s="47" t="s">
        <v>448</v>
      </c>
      <c r="C76" s="42"/>
      <c r="D76" s="42"/>
      <c r="E76" s="42" t="s">
        <v>161</v>
      </c>
      <c r="F76" s="47" t="s">
        <v>398</v>
      </c>
      <c r="G76" s="42" t="s">
        <v>167</v>
      </c>
      <c r="H76" s="47" t="s">
        <v>450</v>
      </c>
      <c r="I76" s="42"/>
      <c r="J76" s="42"/>
    </row>
    <row r="77" spans="1:10" x14ac:dyDescent="0.5">
      <c r="A77" s="42"/>
      <c r="B77" s="42"/>
      <c r="C77" s="42"/>
      <c r="D77" s="42"/>
      <c r="E77" s="42" t="s">
        <v>162</v>
      </c>
      <c r="F77" s="47" t="s">
        <v>399</v>
      </c>
      <c r="G77" s="42"/>
      <c r="H77" s="42"/>
      <c r="I77" s="42"/>
      <c r="J77" s="42"/>
    </row>
    <row r="78" spans="1:10" x14ac:dyDescent="0.5">
      <c r="A78" s="42"/>
      <c r="B78" s="42"/>
      <c r="C78" s="42"/>
      <c r="D78" s="42"/>
      <c r="E78" s="42" t="s">
        <v>163</v>
      </c>
      <c r="F78" s="47" t="s">
        <v>400</v>
      </c>
      <c r="G78" s="42"/>
      <c r="H78" s="42"/>
      <c r="I78" s="42"/>
      <c r="J78" s="42"/>
    </row>
    <row r="79" spans="1:10" x14ac:dyDescent="0.5">
      <c r="A79" s="42"/>
      <c r="B79" s="42"/>
      <c r="C79" s="42"/>
      <c r="D79" s="42"/>
      <c r="E79" s="42" t="s">
        <v>164</v>
      </c>
      <c r="F79" s="47" t="s">
        <v>401</v>
      </c>
      <c r="G79" s="42"/>
      <c r="H79" s="42"/>
      <c r="I79" s="42"/>
      <c r="J79" s="42"/>
    </row>
    <row r="80" spans="1:10" x14ac:dyDescent="0.5">
      <c r="A80" s="42"/>
      <c r="B80" s="42"/>
      <c r="C80" s="42"/>
      <c r="D80" s="42"/>
      <c r="E80" s="42" t="s">
        <v>165</v>
      </c>
      <c r="F80" s="47" t="s">
        <v>402</v>
      </c>
      <c r="G80" s="42"/>
      <c r="H80" s="42"/>
      <c r="I80" s="42"/>
      <c r="J80" s="42"/>
    </row>
    <row r="81" spans="1:10" x14ac:dyDescent="0.5">
      <c r="A81" s="41" t="s">
        <v>168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5">
      <c r="A82" s="41" t="s">
        <v>240</v>
      </c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5">
      <c r="A83" s="41" t="s">
        <v>238</v>
      </c>
      <c r="B83" s="42"/>
      <c r="C83" s="42"/>
      <c r="D83" s="42"/>
      <c r="E83" s="42"/>
      <c r="F83" s="42"/>
      <c r="G83" s="42"/>
      <c r="H83" s="42"/>
      <c r="I83" s="42"/>
      <c r="J83" s="42"/>
    </row>
    <row r="84" spans="1:10" x14ac:dyDescent="0.5">
      <c r="A84" s="41"/>
      <c r="B84" s="42"/>
      <c r="C84" s="42"/>
      <c r="D84" s="42"/>
      <c r="E84" s="42" t="s">
        <v>239</v>
      </c>
      <c r="F84" s="47" t="s">
        <v>403</v>
      </c>
      <c r="G84" s="42"/>
      <c r="H84" s="42"/>
      <c r="I84" s="42"/>
      <c r="J84" s="42"/>
    </row>
    <row r="85" spans="1:10" x14ac:dyDescent="0.5">
      <c r="A85" s="44" t="s">
        <v>562</v>
      </c>
      <c r="B85" s="45">
        <v>4</v>
      </c>
      <c r="C85" s="45"/>
      <c r="D85" s="45">
        <v>1</v>
      </c>
      <c r="E85" s="45"/>
      <c r="F85" s="45">
        <v>9</v>
      </c>
      <c r="G85" s="45"/>
      <c r="H85" s="45">
        <v>7</v>
      </c>
      <c r="I85" s="42"/>
      <c r="J85" s="42"/>
    </row>
    <row r="86" spans="1:10" x14ac:dyDescent="0.5">
      <c r="A86" s="42" t="s">
        <v>171</v>
      </c>
      <c r="B86" s="47" t="s">
        <v>443</v>
      </c>
      <c r="C86" s="42"/>
      <c r="D86" s="42"/>
      <c r="E86" s="42" t="s">
        <v>169</v>
      </c>
      <c r="F86" s="47" t="s">
        <v>404</v>
      </c>
      <c r="G86" s="42" t="s">
        <v>170</v>
      </c>
      <c r="H86" s="47" t="s">
        <v>444</v>
      </c>
      <c r="I86" s="42"/>
      <c r="J86" s="42"/>
    </row>
    <row r="87" spans="1:10" x14ac:dyDescent="0.5">
      <c r="A87" s="42"/>
      <c r="B87" s="42"/>
      <c r="C87" s="42"/>
      <c r="D87" s="42"/>
      <c r="E87" s="42" t="s">
        <v>172</v>
      </c>
      <c r="F87" s="47" t="s">
        <v>405</v>
      </c>
      <c r="G87" s="42" t="s">
        <v>173</v>
      </c>
      <c r="H87" s="47" t="s">
        <v>445</v>
      </c>
      <c r="I87" s="42"/>
      <c r="J87" s="42"/>
    </row>
    <row r="88" spans="1:10" x14ac:dyDescent="0.5">
      <c r="A88" s="42"/>
      <c r="B88" s="42"/>
      <c r="C88" s="42"/>
      <c r="D88" s="42"/>
      <c r="E88" s="42"/>
      <c r="F88" s="42"/>
      <c r="G88" s="42" t="s">
        <v>174</v>
      </c>
      <c r="H88" s="47" t="s">
        <v>446</v>
      </c>
      <c r="I88" s="42"/>
      <c r="J88" s="42"/>
    </row>
    <row r="89" spans="1:10" s="55" customFormat="1" x14ac:dyDescent="0.5">
      <c r="A89" s="50" t="s">
        <v>175</v>
      </c>
      <c r="B89" s="51">
        <v>3</v>
      </c>
      <c r="C89" s="51"/>
      <c r="D89" s="51">
        <v>1</v>
      </c>
      <c r="E89" s="51"/>
      <c r="F89" s="51">
        <v>7</v>
      </c>
      <c r="G89" s="51"/>
      <c r="H89" s="51">
        <v>4</v>
      </c>
      <c r="I89" s="51"/>
      <c r="J89" s="51"/>
    </row>
    <row r="90" spans="1:10" x14ac:dyDescent="0.5">
      <c r="A90" s="42" t="s">
        <v>192</v>
      </c>
      <c r="B90" s="47" t="s">
        <v>441</v>
      </c>
      <c r="C90" s="42"/>
      <c r="D90" s="42"/>
      <c r="E90" s="42" t="s">
        <v>190</v>
      </c>
      <c r="F90" s="47" t="s">
        <v>463</v>
      </c>
      <c r="G90" s="42" t="s">
        <v>191</v>
      </c>
      <c r="H90" s="47" t="s">
        <v>442</v>
      </c>
      <c r="I90" s="42"/>
      <c r="J90" s="42"/>
    </row>
    <row r="91" spans="1:10" x14ac:dyDescent="0.5">
      <c r="A91" s="41"/>
      <c r="B91" s="42"/>
      <c r="C91" s="42"/>
      <c r="D91" s="42"/>
      <c r="E91" s="42" t="s">
        <v>188</v>
      </c>
      <c r="F91" s="47" t="s">
        <v>406</v>
      </c>
      <c r="G91" s="42" t="s">
        <v>189</v>
      </c>
      <c r="H91" s="47" t="s">
        <v>440</v>
      </c>
      <c r="I91" s="42"/>
      <c r="J91" s="42"/>
    </row>
    <row r="92" spans="1:10" x14ac:dyDescent="0.5">
      <c r="A92" s="41"/>
      <c r="B92" s="42"/>
      <c r="C92" s="42"/>
      <c r="D92" s="42"/>
      <c r="E92" s="42" t="s">
        <v>187</v>
      </c>
      <c r="F92" s="47" t="s">
        <v>407</v>
      </c>
      <c r="G92" s="42"/>
      <c r="H92" s="42"/>
      <c r="I92" s="42"/>
      <c r="J92" s="42"/>
    </row>
    <row r="93" spans="1:10" x14ac:dyDescent="0.5">
      <c r="A93" s="41"/>
      <c r="B93" s="42"/>
      <c r="C93" s="42"/>
      <c r="D93" s="42"/>
      <c r="E93" s="42" t="s">
        <v>184</v>
      </c>
      <c r="F93" s="47" t="s">
        <v>408</v>
      </c>
      <c r="G93" s="42" t="s">
        <v>185</v>
      </c>
      <c r="H93" s="47" t="s">
        <v>439</v>
      </c>
      <c r="I93" s="42"/>
      <c r="J93" s="42"/>
    </row>
    <row r="94" spans="1:10" x14ac:dyDescent="0.5">
      <c r="A94" s="41"/>
      <c r="B94" s="42"/>
      <c r="C94" s="42"/>
      <c r="D94" s="42"/>
      <c r="E94" s="42" t="s">
        <v>183</v>
      </c>
      <c r="F94" s="47" t="s">
        <v>409</v>
      </c>
      <c r="G94" s="42" t="s">
        <v>186</v>
      </c>
      <c r="H94" s="47" t="s">
        <v>438</v>
      </c>
      <c r="I94" s="42"/>
      <c r="J94" s="42"/>
    </row>
    <row r="95" spans="1:10" x14ac:dyDescent="0.5">
      <c r="A95" s="41"/>
      <c r="B95" s="42"/>
      <c r="C95" s="42"/>
      <c r="D95" s="42"/>
      <c r="E95" s="42" t="s">
        <v>18</v>
      </c>
      <c r="F95" s="47"/>
      <c r="G95" s="42"/>
      <c r="H95" s="47"/>
      <c r="I95" s="42"/>
      <c r="J95" s="42"/>
    </row>
    <row r="96" spans="1:10" x14ac:dyDescent="0.5">
      <c r="A96" s="41" t="s">
        <v>176</v>
      </c>
      <c r="B96" s="42"/>
      <c r="C96" s="42"/>
      <c r="D96" s="42"/>
      <c r="E96" s="42"/>
      <c r="F96" s="42"/>
      <c r="G96" s="42"/>
      <c r="H96" s="42"/>
      <c r="I96" s="42"/>
      <c r="J96" s="42"/>
    </row>
    <row r="97" spans="1:10" x14ac:dyDescent="0.5">
      <c r="A97" s="42" t="s">
        <v>178</v>
      </c>
      <c r="B97" s="47" t="s">
        <v>436</v>
      </c>
      <c r="C97" s="42"/>
      <c r="D97" s="42"/>
      <c r="E97" s="42" t="s">
        <v>177</v>
      </c>
      <c r="F97" s="47" t="s">
        <v>410</v>
      </c>
      <c r="G97" s="42"/>
      <c r="H97" s="42"/>
      <c r="I97" s="42"/>
      <c r="J97" s="42"/>
    </row>
    <row r="98" spans="1:10" x14ac:dyDescent="0.5">
      <c r="A98" s="41" t="s">
        <v>235</v>
      </c>
      <c r="B98" s="42"/>
      <c r="C98" s="42"/>
      <c r="D98" s="42"/>
      <c r="E98" s="42"/>
      <c r="F98" s="42"/>
      <c r="G98" s="42"/>
      <c r="H98" s="42"/>
      <c r="I98" s="42"/>
      <c r="J98" s="42"/>
    </row>
    <row r="99" spans="1:10" x14ac:dyDescent="0.5">
      <c r="A99" s="41"/>
      <c r="B99" s="42"/>
      <c r="C99" s="56" t="s">
        <v>236</v>
      </c>
      <c r="D99" s="57" t="s">
        <v>437</v>
      </c>
      <c r="E99" s="56"/>
      <c r="F99" s="56"/>
      <c r="G99" s="42"/>
      <c r="H99" s="42"/>
      <c r="I99" s="42"/>
      <c r="J99" s="42"/>
    </row>
    <row r="100" spans="1:10" x14ac:dyDescent="0.5">
      <c r="A100" s="41" t="s">
        <v>465</v>
      </c>
      <c r="B100" s="42"/>
      <c r="C100" s="42"/>
      <c r="D100" s="42"/>
      <c r="E100" s="42"/>
      <c r="F100" s="42"/>
      <c r="G100" s="42"/>
      <c r="H100" s="42"/>
      <c r="I100" s="42"/>
      <c r="J100" s="42"/>
    </row>
    <row r="101" spans="1:10" x14ac:dyDescent="0.5">
      <c r="A101" s="41" t="s">
        <v>237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5">
      <c r="A102" s="41" t="s">
        <v>234</v>
      </c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5">
      <c r="A103" s="41" t="s">
        <v>179</v>
      </c>
      <c r="B103" s="42"/>
      <c r="C103" s="42"/>
      <c r="D103" s="42"/>
      <c r="E103" s="42"/>
      <c r="F103" s="42"/>
      <c r="G103" s="42"/>
      <c r="H103" s="42"/>
      <c r="I103" s="42"/>
      <c r="J103" s="42"/>
    </row>
    <row r="104" spans="1:10" x14ac:dyDescent="0.5">
      <c r="A104" s="42" t="s">
        <v>180</v>
      </c>
      <c r="B104" s="47" t="s">
        <v>435</v>
      </c>
      <c r="C104" s="42"/>
      <c r="D104" s="42"/>
      <c r="E104" s="42"/>
      <c r="F104" s="42"/>
      <c r="G104" s="42"/>
      <c r="H104" s="42"/>
      <c r="I104" s="42"/>
      <c r="J104" s="42"/>
    </row>
    <row r="105" spans="1:10" x14ac:dyDescent="0.5">
      <c r="A105" s="58" t="s">
        <v>181</v>
      </c>
      <c r="B105" s="47" t="s">
        <v>434</v>
      </c>
      <c r="C105" s="42"/>
      <c r="D105" s="42"/>
      <c r="E105" s="42"/>
      <c r="F105" s="42"/>
      <c r="G105" s="42"/>
      <c r="H105" s="42"/>
      <c r="I105" s="42"/>
      <c r="J105" s="42"/>
    </row>
    <row r="106" spans="1:10" x14ac:dyDescent="0.5">
      <c r="A106" s="41" t="s">
        <v>182</v>
      </c>
      <c r="B106" s="42"/>
      <c r="C106" s="42"/>
      <c r="D106" s="42"/>
      <c r="E106" s="42"/>
      <c r="F106" s="42"/>
      <c r="G106" s="42"/>
      <c r="H106" s="42"/>
      <c r="I106" s="42"/>
      <c r="J106" s="42"/>
    </row>
    <row r="107" spans="1:10" x14ac:dyDescent="0.5">
      <c r="A107" s="44" t="s">
        <v>483</v>
      </c>
      <c r="B107" s="45">
        <v>1</v>
      </c>
      <c r="C107" s="45"/>
      <c r="D107" s="45"/>
      <c r="E107" s="45"/>
      <c r="F107" s="45">
        <v>2</v>
      </c>
      <c r="G107" s="45"/>
      <c r="H107" s="45"/>
      <c r="I107" s="42"/>
      <c r="J107" s="42"/>
    </row>
    <row r="108" spans="1:10" x14ac:dyDescent="0.5">
      <c r="A108" s="42" t="s">
        <v>228</v>
      </c>
      <c r="B108" s="47" t="s">
        <v>423</v>
      </c>
      <c r="C108" s="42"/>
      <c r="D108" s="42"/>
      <c r="E108" s="42" t="s">
        <v>227</v>
      </c>
      <c r="F108" s="47" t="s">
        <v>421</v>
      </c>
      <c r="G108" s="42"/>
      <c r="H108" s="42"/>
      <c r="I108" s="42"/>
      <c r="J108" s="42"/>
    </row>
    <row r="109" spans="1:10" x14ac:dyDescent="0.5">
      <c r="A109" s="41" t="s">
        <v>229</v>
      </c>
      <c r="B109" s="42"/>
      <c r="C109" s="42"/>
      <c r="D109" s="42"/>
      <c r="E109" s="42"/>
      <c r="F109" s="42"/>
      <c r="G109" s="42"/>
      <c r="H109" s="42"/>
      <c r="I109" s="42"/>
      <c r="J109" s="42"/>
    </row>
    <row r="110" spans="1:10" x14ac:dyDescent="0.5">
      <c r="A110" s="41"/>
      <c r="B110" s="42"/>
      <c r="C110" s="42"/>
      <c r="D110" s="42"/>
      <c r="E110" s="42" t="s">
        <v>230</v>
      </c>
      <c r="F110" s="47" t="s">
        <v>422</v>
      </c>
      <c r="G110" s="42"/>
      <c r="H110" s="42"/>
      <c r="I110" s="42"/>
      <c r="J110" s="42"/>
    </row>
    <row r="111" spans="1:10" x14ac:dyDescent="0.5">
      <c r="A111" s="41" t="s">
        <v>231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5">
      <c r="A112" s="41" t="s">
        <v>232</v>
      </c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5">
      <c r="A113" s="44" t="s">
        <v>474</v>
      </c>
      <c r="B113" s="45">
        <v>2</v>
      </c>
      <c r="C113" s="45"/>
      <c r="D113" s="45"/>
      <c r="E113" s="45"/>
      <c r="F113" s="45">
        <v>2</v>
      </c>
      <c r="G113" s="45"/>
      <c r="H113" s="45">
        <v>1</v>
      </c>
      <c r="I113" s="42"/>
      <c r="J113" s="42"/>
    </row>
    <row r="114" spans="1:10" x14ac:dyDescent="0.5">
      <c r="A114" s="46" t="s">
        <v>81</v>
      </c>
      <c r="B114" s="47" t="s">
        <v>356</v>
      </c>
      <c r="C114" s="46"/>
      <c r="D114" s="46"/>
      <c r="E114" s="46" t="s">
        <v>80</v>
      </c>
      <c r="F114" s="47" t="s">
        <v>354</v>
      </c>
      <c r="G114" s="46"/>
      <c r="H114" s="46"/>
      <c r="I114" s="46" t="s">
        <v>82</v>
      </c>
    </row>
    <row r="115" spans="1:10" x14ac:dyDescent="0.5">
      <c r="A115" s="42"/>
      <c r="B115" s="42"/>
      <c r="C115" s="42"/>
      <c r="D115" s="42"/>
      <c r="E115" s="42"/>
      <c r="F115" s="42"/>
      <c r="G115" s="42"/>
      <c r="H115" s="42"/>
      <c r="I115" s="42" t="s">
        <v>83</v>
      </c>
    </row>
    <row r="116" spans="1:10" x14ac:dyDescent="0.5">
      <c r="A116" s="49" t="s">
        <v>84</v>
      </c>
      <c r="B116" s="46"/>
      <c r="C116" s="46"/>
      <c r="D116" s="46"/>
      <c r="E116" s="46"/>
      <c r="F116" s="46"/>
      <c r="G116" s="46"/>
      <c r="H116" s="46"/>
      <c r="I116" s="46"/>
    </row>
    <row r="117" spans="1:10" x14ac:dyDescent="0.5">
      <c r="A117" s="42"/>
      <c r="B117" s="42"/>
      <c r="C117" s="42"/>
      <c r="D117" s="42"/>
      <c r="E117" s="42" t="s">
        <v>86</v>
      </c>
      <c r="F117" s="47" t="s">
        <v>358</v>
      </c>
      <c r="G117" s="42" t="s">
        <v>85</v>
      </c>
      <c r="H117" s="47" t="s">
        <v>361</v>
      </c>
      <c r="I117" s="42"/>
    </row>
    <row r="118" spans="1:10" x14ac:dyDescent="0.5">
      <c r="A118" s="49" t="s">
        <v>251</v>
      </c>
      <c r="B118" s="46"/>
      <c r="C118" s="46"/>
      <c r="D118" s="46"/>
      <c r="E118" s="46"/>
      <c r="F118" s="46"/>
      <c r="G118" s="46"/>
      <c r="H118" s="46"/>
      <c r="I118" s="46"/>
    </row>
    <row r="119" spans="1:10" x14ac:dyDescent="0.5">
      <c r="A119" s="41" t="s">
        <v>250</v>
      </c>
      <c r="B119" s="42"/>
      <c r="C119" s="42"/>
      <c r="D119" s="42"/>
      <c r="E119" s="42"/>
      <c r="F119" s="42"/>
      <c r="G119" s="42"/>
      <c r="H119" s="42"/>
      <c r="I119" s="42"/>
    </row>
    <row r="120" spans="1:10" x14ac:dyDescent="0.5">
      <c r="A120" s="49" t="s">
        <v>249</v>
      </c>
      <c r="B120" s="46"/>
      <c r="C120" s="46"/>
      <c r="D120" s="46"/>
      <c r="E120" s="46"/>
      <c r="F120" s="46"/>
      <c r="G120" s="46"/>
      <c r="H120" s="46"/>
      <c r="I120" s="46"/>
    </row>
    <row r="121" spans="1:10" x14ac:dyDescent="0.5">
      <c r="A121" s="41" t="s">
        <v>247</v>
      </c>
      <c r="B121" s="42"/>
      <c r="C121" s="42"/>
      <c r="D121" s="42"/>
      <c r="E121" s="42"/>
      <c r="F121" s="42"/>
      <c r="G121" s="42"/>
      <c r="H121" s="42"/>
      <c r="I121" s="42"/>
    </row>
    <row r="122" spans="1:10" x14ac:dyDescent="0.5">
      <c r="A122" s="46" t="s">
        <v>248</v>
      </c>
      <c r="B122" s="47" t="s">
        <v>357</v>
      </c>
      <c r="C122" s="46"/>
      <c r="D122" s="46"/>
      <c r="E122" s="46"/>
      <c r="F122" s="46"/>
      <c r="G122" s="46"/>
      <c r="H122" s="46"/>
      <c r="I122" s="46"/>
    </row>
    <row r="123" spans="1:10" x14ac:dyDescent="0.5">
      <c r="A123" s="41" t="s">
        <v>87</v>
      </c>
      <c r="B123" s="42"/>
      <c r="C123" s="42"/>
      <c r="D123" s="42"/>
      <c r="E123" s="42"/>
      <c r="F123" s="42"/>
      <c r="G123" s="42"/>
      <c r="H123" s="42"/>
      <c r="I123" s="42"/>
    </row>
    <row r="124" spans="1:10" x14ac:dyDescent="0.5">
      <c r="A124" s="44" t="s">
        <v>473</v>
      </c>
      <c r="B124" s="45">
        <v>1</v>
      </c>
      <c r="C124" s="45"/>
      <c r="D124" s="45"/>
      <c r="E124" s="45"/>
      <c r="F124" s="45">
        <v>4</v>
      </c>
      <c r="G124" s="45"/>
      <c r="H124" s="45">
        <v>1</v>
      </c>
      <c r="I124" s="42"/>
    </row>
    <row r="125" spans="1:10" x14ac:dyDescent="0.5">
      <c r="A125" s="46"/>
      <c r="B125" s="46"/>
      <c r="C125" s="46"/>
      <c r="D125" s="46"/>
      <c r="E125" s="46" t="s">
        <v>76</v>
      </c>
      <c r="F125" s="47" t="s">
        <v>352</v>
      </c>
      <c r="G125" s="46" t="s">
        <v>75</v>
      </c>
      <c r="H125" s="47" t="s">
        <v>355</v>
      </c>
      <c r="I125" s="46"/>
    </row>
    <row r="126" spans="1:10" x14ac:dyDescent="0.5">
      <c r="A126" s="42"/>
      <c r="B126" s="42"/>
      <c r="C126" s="42"/>
      <c r="D126" s="42"/>
      <c r="E126" s="42" t="s">
        <v>78</v>
      </c>
      <c r="F126" s="47" t="s">
        <v>353</v>
      </c>
      <c r="G126" s="42"/>
      <c r="H126" s="42"/>
      <c r="I126" s="42" t="s">
        <v>77</v>
      </c>
    </row>
    <row r="127" spans="1:10" x14ac:dyDescent="0.5">
      <c r="A127" s="49" t="s">
        <v>79</v>
      </c>
      <c r="B127" s="46"/>
      <c r="C127" s="46"/>
      <c r="D127" s="46"/>
      <c r="E127" s="46"/>
      <c r="F127" s="46"/>
      <c r="G127" s="46"/>
      <c r="H127" s="46"/>
      <c r="I127" s="46"/>
    </row>
    <row r="128" spans="1:10" x14ac:dyDescent="0.5">
      <c r="A128" s="41"/>
      <c r="B128" s="42"/>
      <c r="C128" s="42"/>
      <c r="D128" s="42"/>
      <c r="E128" s="42" t="s">
        <v>80</v>
      </c>
      <c r="F128" s="47" t="s">
        <v>354</v>
      </c>
      <c r="G128" s="42"/>
      <c r="H128" s="42"/>
      <c r="I128" s="42"/>
    </row>
    <row r="129" spans="1:9" x14ac:dyDescent="0.5">
      <c r="A129" s="49" t="s">
        <v>257</v>
      </c>
      <c r="B129" s="46"/>
      <c r="C129" s="46"/>
      <c r="D129" s="46"/>
      <c r="E129" s="46"/>
      <c r="F129" s="46"/>
      <c r="G129" s="46"/>
      <c r="H129" s="46"/>
      <c r="I129" s="46"/>
    </row>
    <row r="130" spans="1:9" x14ac:dyDescent="0.5">
      <c r="A130" s="41" t="s">
        <v>258</v>
      </c>
      <c r="B130" s="42"/>
      <c r="C130" s="42"/>
      <c r="D130" s="42"/>
      <c r="E130" s="42"/>
      <c r="F130" s="42"/>
      <c r="G130" s="42"/>
      <c r="H130" s="42"/>
      <c r="I130" s="42"/>
    </row>
    <row r="131" spans="1:9" x14ac:dyDescent="0.5">
      <c r="A131" s="59" t="s">
        <v>351</v>
      </c>
      <c r="B131" s="60" t="s">
        <v>350</v>
      </c>
      <c r="C131" s="46"/>
      <c r="D131" s="46"/>
      <c r="E131" s="46" t="s">
        <v>360</v>
      </c>
      <c r="F131" s="47" t="s">
        <v>359</v>
      </c>
      <c r="G131" s="46"/>
      <c r="H131" s="46"/>
      <c r="I131" s="46"/>
    </row>
    <row r="132" spans="1:9" x14ac:dyDescent="0.5">
      <c r="A132" s="44" t="s">
        <v>487</v>
      </c>
      <c r="B132" s="45">
        <v>5</v>
      </c>
      <c r="C132" s="45"/>
      <c r="D132" s="45"/>
      <c r="E132" s="45"/>
      <c r="F132" s="45">
        <v>6</v>
      </c>
      <c r="G132" s="45"/>
      <c r="H132" s="45">
        <v>2</v>
      </c>
      <c r="I132" s="46"/>
    </row>
    <row r="133" spans="1:9" x14ac:dyDescent="0.5">
      <c r="A133" s="42" t="s">
        <v>88</v>
      </c>
      <c r="B133" s="47" t="s">
        <v>362</v>
      </c>
      <c r="C133" s="42"/>
      <c r="D133" s="42"/>
      <c r="E133" s="42" t="s">
        <v>90</v>
      </c>
      <c r="F133" s="47" t="s">
        <v>369</v>
      </c>
      <c r="G133" s="42" t="s">
        <v>89</v>
      </c>
      <c r="H133" s="47" t="s">
        <v>376</v>
      </c>
      <c r="I133" s="42"/>
    </row>
    <row r="134" spans="1:9" x14ac:dyDescent="0.5">
      <c r="A134" s="46"/>
      <c r="B134" s="46"/>
      <c r="C134" s="46"/>
      <c r="D134" s="46"/>
      <c r="E134" s="46"/>
      <c r="F134" s="46"/>
      <c r="G134" s="46" t="s">
        <v>91</v>
      </c>
      <c r="H134" s="47" t="s">
        <v>375</v>
      </c>
      <c r="I134" s="46"/>
    </row>
    <row r="135" spans="1:9" x14ac:dyDescent="0.5">
      <c r="A135" s="50" t="s">
        <v>92</v>
      </c>
      <c r="B135" s="51"/>
      <c r="C135" s="51"/>
      <c r="D135" s="51"/>
      <c r="E135" s="51"/>
      <c r="F135" s="51"/>
      <c r="G135" s="51"/>
      <c r="H135" s="51"/>
      <c r="I135" s="51"/>
    </row>
    <row r="136" spans="1:9" x14ac:dyDescent="0.5">
      <c r="A136" s="46" t="s">
        <v>93</v>
      </c>
      <c r="B136" s="47" t="s">
        <v>363</v>
      </c>
      <c r="C136" s="46"/>
      <c r="D136" s="46"/>
      <c r="E136" s="46" t="s">
        <v>94</v>
      </c>
      <c r="F136" s="47" t="s">
        <v>370</v>
      </c>
      <c r="G136" s="46"/>
      <c r="H136" s="46"/>
      <c r="I136" s="46" t="s">
        <v>95</v>
      </c>
    </row>
    <row r="137" spans="1:9" x14ac:dyDescent="0.5">
      <c r="A137" s="42"/>
      <c r="B137" s="42"/>
      <c r="C137" s="42"/>
      <c r="D137" s="42"/>
      <c r="E137" s="42" t="s">
        <v>96</v>
      </c>
      <c r="F137" s="47" t="s">
        <v>371</v>
      </c>
      <c r="G137" s="42"/>
      <c r="H137" s="42"/>
      <c r="I137" s="42"/>
    </row>
    <row r="138" spans="1:9" x14ac:dyDescent="0.5">
      <c r="A138" s="46" t="s">
        <v>366</v>
      </c>
      <c r="B138" s="47" t="s">
        <v>364</v>
      </c>
      <c r="C138" s="46"/>
      <c r="D138" s="46"/>
      <c r="E138" s="46"/>
      <c r="F138" s="46"/>
      <c r="G138" s="46"/>
      <c r="H138" s="46"/>
      <c r="I138" s="46"/>
    </row>
    <row r="139" spans="1:9" x14ac:dyDescent="0.5">
      <c r="A139" s="41" t="s">
        <v>97</v>
      </c>
      <c r="B139" s="42"/>
      <c r="C139" s="42"/>
      <c r="D139" s="42"/>
      <c r="E139" s="42"/>
      <c r="F139" s="42"/>
      <c r="G139" s="42"/>
      <c r="H139" s="42"/>
      <c r="I139" s="42"/>
    </row>
    <row r="140" spans="1:9" x14ac:dyDescent="0.5">
      <c r="A140" s="46"/>
      <c r="B140" s="46"/>
      <c r="C140" s="46"/>
      <c r="D140" s="46"/>
      <c r="E140" s="46" t="s">
        <v>98</v>
      </c>
      <c r="F140" s="47" t="s">
        <v>372</v>
      </c>
      <c r="G140" s="46"/>
      <c r="H140" s="46"/>
      <c r="I140" s="46"/>
    </row>
    <row r="141" spans="1:9" x14ac:dyDescent="0.5">
      <c r="A141" s="41" t="s">
        <v>246</v>
      </c>
      <c r="B141" s="42"/>
      <c r="C141" s="42"/>
      <c r="D141" s="42"/>
      <c r="E141" s="42"/>
      <c r="F141" s="42"/>
      <c r="G141" s="42"/>
      <c r="H141" s="42"/>
      <c r="I141" s="42"/>
    </row>
    <row r="142" spans="1:9" x14ac:dyDescent="0.5">
      <c r="A142" s="49" t="s">
        <v>245</v>
      </c>
      <c r="B142" s="46"/>
      <c r="C142" s="46"/>
      <c r="D142" s="46"/>
      <c r="E142" s="46"/>
      <c r="F142" s="46"/>
      <c r="G142" s="46"/>
      <c r="H142" s="46"/>
      <c r="I142" s="46"/>
    </row>
    <row r="143" spans="1:9" x14ac:dyDescent="0.5">
      <c r="A143" s="41" t="s">
        <v>100</v>
      </c>
      <c r="B143" s="42"/>
      <c r="C143" s="42"/>
      <c r="D143" s="42"/>
      <c r="E143" s="42"/>
      <c r="F143" s="42"/>
      <c r="G143" s="42"/>
      <c r="H143" s="42"/>
      <c r="I143" s="42"/>
    </row>
    <row r="144" spans="1:9" x14ac:dyDescent="0.5">
      <c r="A144" s="46" t="s">
        <v>367</v>
      </c>
      <c r="B144" s="47" t="s">
        <v>365</v>
      </c>
      <c r="C144" s="46"/>
      <c r="D144" s="46"/>
      <c r="E144" s="46"/>
      <c r="F144" s="46"/>
      <c r="G144" s="46"/>
      <c r="H144" s="46"/>
      <c r="I144" s="46" t="s">
        <v>99</v>
      </c>
    </row>
    <row r="145" spans="1:10" x14ac:dyDescent="0.5">
      <c r="A145" s="41" t="s">
        <v>101</v>
      </c>
      <c r="B145" s="42"/>
      <c r="C145" s="42"/>
      <c r="D145" s="42"/>
      <c r="E145" s="42"/>
      <c r="F145" s="42"/>
      <c r="G145" s="42"/>
      <c r="H145" s="42"/>
      <c r="I145" s="42"/>
    </row>
    <row r="146" spans="1:10" x14ac:dyDescent="0.5">
      <c r="A146" s="42"/>
      <c r="B146" s="42"/>
      <c r="C146" s="42"/>
      <c r="D146" s="42"/>
      <c r="E146" s="42" t="s">
        <v>103</v>
      </c>
      <c r="F146" s="47" t="s">
        <v>374</v>
      </c>
      <c r="G146" s="42"/>
      <c r="H146" s="42"/>
      <c r="I146" s="42"/>
      <c r="J146" s="42"/>
    </row>
    <row r="147" spans="1:10" x14ac:dyDescent="0.5">
      <c r="A147" s="46" t="s">
        <v>105</v>
      </c>
      <c r="B147" s="47" t="s">
        <v>368</v>
      </c>
      <c r="C147" s="46"/>
      <c r="D147" s="46"/>
      <c r="E147" s="46" t="s">
        <v>102</v>
      </c>
      <c r="F147" s="47" t="s">
        <v>373</v>
      </c>
      <c r="G147" s="46"/>
      <c r="H147" s="46"/>
      <c r="I147" s="46"/>
    </row>
    <row r="148" spans="1:10" x14ac:dyDescent="0.5">
      <c r="A148" s="44" t="s">
        <v>472</v>
      </c>
      <c r="B148" s="45">
        <v>7</v>
      </c>
      <c r="C148" s="45"/>
      <c r="D148" s="45">
        <v>1</v>
      </c>
      <c r="E148" s="45"/>
      <c r="F148" s="45">
        <v>10</v>
      </c>
      <c r="G148" s="45"/>
      <c r="H148" s="45">
        <v>5</v>
      </c>
      <c r="I148" s="46"/>
    </row>
    <row r="149" spans="1:10" x14ac:dyDescent="0.5">
      <c r="A149" s="42" t="s">
        <v>47</v>
      </c>
      <c r="B149" s="47" t="s">
        <v>459</v>
      </c>
      <c r="C149" s="42"/>
      <c r="D149" s="42"/>
      <c r="E149" s="42" t="s">
        <v>54</v>
      </c>
      <c r="F149" s="47" t="s">
        <v>343</v>
      </c>
      <c r="G149" s="42"/>
      <c r="H149" s="42"/>
      <c r="I149" s="42" t="s">
        <v>46</v>
      </c>
    </row>
    <row r="150" spans="1:10" x14ac:dyDescent="0.5">
      <c r="A150" s="46" t="s">
        <v>48</v>
      </c>
      <c r="B150" s="47" t="s">
        <v>329</v>
      </c>
      <c r="C150" s="46"/>
      <c r="D150" s="46"/>
      <c r="E150" s="46"/>
      <c r="F150" s="46"/>
      <c r="G150" s="46" t="s">
        <v>49</v>
      </c>
      <c r="H150" s="47" t="s">
        <v>345</v>
      </c>
      <c r="I150" s="46"/>
    </row>
    <row r="151" spans="1:10" x14ac:dyDescent="0.5">
      <c r="A151" s="42"/>
      <c r="B151" s="42"/>
      <c r="C151" s="42"/>
      <c r="D151" s="42"/>
      <c r="E151" s="42"/>
      <c r="F151" s="42"/>
      <c r="G151" s="42"/>
      <c r="H151" s="42"/>
      <c r="I151" s="42" t="s">
        <v>51</v>
      </c>
    </row>
    <row r="152" spans="1:10" x14ac:dyDescent="0.5">
      <c r="A152" s="46"/>
      <c r="B152" s="46"/>
      <c r="C152" s="46"/>
      <c r="D152" s="46"/>
      <c r="E152" s="46"/>
      <c r="F152" s="46"/>
      <c r="G152" s="46" t="s">
        <v>52</v>
      </c>
      <c r="H152" s="47" t="s">
        <v>346</v>
      </c>
      <c r="I152" s="46"/>
    </row>
    <row r="153" spans="1:10" x14ac:dyDescent="0.5">
      <c r="A153" s="42"/>
      <c r="B153" s="42"/>
      <c r="C153" s="42"/>
      <c r="D153" s="42"/>
      <c r="E153" s="42"/>
      <c r="F153" s="42"/>
      <c r="G153" s="42"/>
      <c r="H153" s="42"/>
      <c r="I153" s="42" t="s">
        <v>53</v>
      </c>
    </row>
    <row r="154" spans="1:10" x14ac:dyDescent="0.5">
      <c r="A154" s="46"/>
      <c r="B154" s="46"/>
      <c r="C154" s="46"/>
      <c r="D154" s="46"/>
      <c r="E154" s="46"/>
      <c r="F154" s="46"/>
      <c r="G154" s="46" t="s">
        <v>55</v>
      </c>
      <c r="H154" s="47" t="s">
        <v>347</v>
      </c>
      <c r="I154" s="46"/>
    </row>
    <row r="155" spans="1:10" x14ac:dyDescent="0.5">
      <c r="A155" s="41" t="s">
        <v>59</v>
      </c>
      <c r="B155" s="42"/>
      <c r="C155" s="42"/>
      <c r="D155" s="42"/>
      <c r="E155" s="42"/>
      <c r="F155" s="42"/>
      <c r="G155" s="42"/>
      <c r="H155" s="42"/>
      <c r="I155" s="42"/>
    </row>
    <row r="156" spans="1:10" x14ac:dyDescent="0.5">
      <c r="A156" s="46" t="s">
        <v>61</v>
      </c>
      <c r="B156" s="47" t="s">
        <v>330</v>
      </c>
      <c r="C156" s="46"/>
      <c r="D156" s="46"/>
      <c r="E156" s="46" t="s">
        <v>60</v>
      </c>
      <c r="F156" s="47" t="s">
        <v>336</v>
      </c>
      <c r="G156" s="46"/>
      <c r="H156" s="46"/>
      <c r="I156" s="46"/>
    </row>
    <row r="157" spans="1:10" x14ac:dyDescent="0.5">
      <c r="A157" s="41" t="s">
        <v>62</v>
      </c>
      <c r="B157" s="42"/>
      <c r="C157" s="42"/>
      <c r="D157" s="42"/>
      <c r="E157" s="42"/>
      <c r="F157" s="42"/>
      <c r="G157" s="42"/>
      <c r="H157" s="42"/>
      <c r="I157" s="42"/>
    </row>
    <row r="158" spans="1:10" x14ac:dyDescent="0.5">
      <c r="A158" s="46"/>
      <c r="B158" s="46"/>
      <c r="C158" s="61" t="s">
        <v>64</v>
      </c>
      <c r="D158" s="57" t="s">
        <v>335</v>
      </c>
      <c r="E158" s="61"/>
      <c r="F158" s="61"/>
      <c r="G158" s="61"/>
      <c r="H158" s="61"/>
      <c r="I158" s="46" t="s">
        <v>63</v>
      </c>
    </row>
    <row r="159" spans="1:10" x14ac:dyDescent="0.5">
      <c r="A159" s="41" t="s">
        <v>65</v>
      </c>
      <c r="B159" s="42"/>
      <c r="C159" s="42"/>
      <c r="D159" s="42"/>
      <c r="E159" s="42"/>
      <c r="F159" s="42"/>
      <c r="G159" s="42" t="s">
        <v>66</v>
      </c>
      <c r="H159" s="47" t="s">
        <v>348</v>
      </c>
      <c r="I159" s="42"/>
    </row>
    <row r="160" spans="1:10" x14ac:dyDescent="0.5">
      <c r="A160" s="46" t="s">
        <v>67</v>
      </c>
      <c r="B160" s="47" t="s">
        <v>331</v>
      </c>
      <c r="C160" s="46"/>
      <c r="D160" s="46"/>
      <c r="E160" s="46" t="s">
        <v>68</v>
      </c>
      <c r="F160" s="47" t="s">
        <v>337</v>
      </c>
      <c r="G160" s="46"/>
      <c r="H160" s="46"/>
      <c r="I160" s="46"/>
    </row>
    <row r="161" spans="1:9" x14ac:dyDescent="0.5">
      <c r="A161" s="41" t="s">
        <v>69</v>
      </c>
      <c r="B161" s="42"/>
      <c r="C161" s="42"/>
      <c r="D161" s="42"/>
      <c r="E161" s="42"/>
      <c r="F161" s="42"/>
      <c r="G161" s="42"/>
      <c r="H161" s="42"/>
      <c r="I161" s="42"/>
    </row>
    <row r="162" spans="1:9" x14ac:dyDescent="0.5">
      <c r="A162" s="46"/>
      <c r="B162" s="46"/>
      <c r="C162" s="46"/>
      <c r="D162" s="46"/>
      <c r="E162" s="46" t="s">
        <v>70</v>
      </c>
      <c r="F162" s="47" t="s">
        <v>338</v>
      </c>
      <c r="G162" s="46"/>
      <c r="H162" s="46"/>
      <c r="I162" s="46"/>
    </row>
    <row r="163" spans="1:9" x14ac:dyDescent="0.5">
      <c r="A163" s="41" t="s">
        <v>71</v>
      </c>
      <c r="B163" s="42"/>
      <c r="C163" s="42"/>
      <c r="D163" s="42"/>
      <c r="E163" s="42"/>
      <c r="F163" s="42"/>
      <c r="G163" s="42"/>
      <c r="H163" s="42"/>
      <c r="I163" s="42"/>
    </row>
    <row r="164" spans="1:9" x14ac:dyDescent="0.5">
      <c r="A164" s="46" t="s">
        <v>73</v>
      </c>
      <c r="B164" s="47" t="s">
        <v>332</v>
      </c>
      <c r="C164" s="46"/>
      <c r="D164" s="46"/>
      <c r="E164" s="62" t="s">
        <v>72</v>
      </c>
      <c r="F164" s="47" t="s">
        <v>339</v>
      </c>
      <c r="G164" s="46"/>
      <c r="H164" s="46"/>
      <c r="I164" s="46"/>
    </row>
    <row r="165" spans="1:9" x14ac:dyDescent="0.5">
      <c r="A165" s="41" t="s">
        <v>274</v>
      </c>
      <c r="B165" s="42"/>
      <c r="C165" s="42"/>
      <c r="D165" s="42"/>
      <c r="E165" s="63"/>
      <c r="F165" s="42"/>
      <c r="G165" s="42"/>
      <c r="H165" s="42"/>
      <c r="I165" s="42"/>
    </row>
    <row r="166" spans="1:9" x14ac:dyDescent="0.5">
      <c r="A166" s="46"/>
      <c r="B166" s="46"/>
      <c r="C166" s="46"/>
      <c r="D166" s="46"/>
      <c r="E166" s="62" t="s">
        <v>275</v>
      </c>
      <c r="F166" s="47" t="s">
        <v>340</v>
      </c>
      <c r="G166" s="46"/>
      <c r="H166" s="46"/>
      <c r="I166" s="46"/>
    </row>
    <row r="167" spans="1:9" x14ac:dyDescent="0.5">
      <c r="A167" s="42"/>
      <c r="B167" s="42"/>
      <c r="C167" s="42"/>
      <c r="D167" s="42"/>
      <c r="E167" s="63" t="s">
        <v>276</v>
      </c>
      <c r="F167" s="47" t="s">
        <v>460</v>
      </c>
      <c r="G167" s="42"/>
      <c r="H167" s="42"/>
      <c r="I167" s="42"/>
    </row>
    <row r="168" spans="1:9" x14ac:dyDescent="0.5">
      <c r="A168" s="49" t="s">
        <v>277</v>
      </c>
      <c r="B168" s="46"/>
      <c r="C168" s="46"/>
      <c r="D168" s="46"/>
      <c r="E168" s="62"/>
      <c r="F168" s="46"/>
      <c r="G168" s="46"/>
      <c r="H168" s="46"/>
      <c r="I168" s="46"/>
    </row>
    <row r="169" spans="1:9" x14ac:dyDescent="0.5">
      <c r="A169" s="41" t="s">
        <v>278</v>
      </c>
      <c r="B169" s="42"/>
      <c r="C169" s="42"/>
      <c r="D169" s="42"/>
      <c r="E169" s="63"/>
      <c r="F169" s="42"/>
      <c r="G169" s="42"/>
      <c r="H169" s="42"/>
      <c r="I169" s="42"/>
    </row>
    <row r="170" spans="1:9" x14ac:dyDescent="0.5">
      <c r="A170" s="46"/>
      <c r="B170" s="46"/>
      <c r="C170" s="46"/>
      <c r="D170" s="46"/>
      <c r="E170" s="46" t="s">
        <v>279</v>
      </c>
      <c r="F170" s="47" t="s">
        <v>341</v>
      </c>
      <c r="G170" s="46"/>
      <c r="H170" s="46"/>
      <c r="I170" s="46"/>
    </row>
    <row r="171" spans="1:9" x14ac:dyDescent="0.5">
      <c r="A171" s="41" t="s">
        <v>280</v>
      </c>
      <c r="B171" s="42"/>
      <c r="C171" s="42"/>
      <c r="D171" s="42"/>
      <c r="E171" s="42"/>
      <c r="F171" s="42"/>
      <c r="G171" s="42"/>
      <c r="H171" s="42"/>
      <c r="I171" s="42"/>
    </row>
    <row r="172" spans="1:9" x14ac:dyDescent="0.5">
      <c r="A172" s="49" t="s">
        <v>281</v>
      </c>
      <c r="B172" s="46"/>
      <c r="C172" s="46"/>
      <c r="D172" s="46"/>
      <c r="E172" s="46"/>
      <c r="F172" s="46"/>
      <c r="G172" s="46"/>
      <c r="H172" s="46"/>
      <c r="I172" s="46"/>
    </row>
    <row r="173" spans="1:9" x14ac:dyDescent="0.5">
      <c r="A173" s="42" t="s">
        <v>282</v>
      </c>
      <c r="B173" s="47" t="s">
        <v>333</v>
      </c>
      <c r="C173" s="42"/>
      <c r="D173" s="42"/>
      <c r="E173" s="42"/>
      <c r="F173" s="42"/>
      <c r="G173" s="42"/>
      <c r="H173" s="42"/>
      <c r="I173" s="42"/>
    </row>
    <row r="174" spans="1:9" x14ac:dyDescent="0.5">
      <c r="A174" s="46" t="s">
        <v>283</v>
      </c>
      <c r="B174" s="47" t="s">
        <v>334</v>
      </c>
      <c r="C174" s="46"/>
      <c r="D174" s="46"/>
      <c r="E174" s="46"/>
      <c r="F174" s="46"/>
      <c r="G174" s="46"/>
      <c r="H174" s="46"/>
      <c r="I174" s="46"/>
    </row>
    <row r="175" spans="1:9" x14ac:dyDescent="0.5">
      <c r="A175" s="41" t="s">
        <v>288</v>
      </c>
      <c r="B175" s="42"/>
      <c r="C175" s="42"/>
      <c r="D175" s="42"/>
      <c r="E175" s="42"/>
      <c r="F175" s="42"/>
      <c r="G175" s="42"/>
      <c r="H175" s="42"/>
      <c r="I175" s="42"/>
    </row>
    <row r="176" spans="1:9" x14ac:dyDescent="0.5">
      <c r="A176" s="49"/>
      <c r="B176" s="46"/>
      <c r="C176" s="46"/>
      <c r="D176" s="46"/>
      <c r="E176" s="46" t="s">
        <v>289</v>
      </c>
      <c r="F176" s="47" t="s">
        <v>342</v>
      </c>
      <c r="G176" s="46"/>
      <c r="H176" s="46"/>
      <c r="I176" s="46"/>
    </row>
    <row r="177" spans="1:9" x14ac:dyDescent="0.5">
      <c r="A177" s="41" t="s">
        <v>286</v>
      </c>
      <c r="B177" s="42"/>
      <c r="C177" s="42"/>
      <c r="D177" s="42"/>
      <c r="E177" s="42"/>
      <c r="F177" s="42"/>
      <c r="G177" s="42"/>
      <c r="H177" s="42"/>
      <c r="I177" s="42"/>
    </row>
    <row r="178" spans="1:9" x14ac:dyDescent="0.5">
      <c r="A178" s="49"/>
      <c r="B178" s="46"/>
      <c r="C178" s="46"/>
      <c r="D178" s="46"/>
      <c r="E178" s="46"/>
      <c r="F178" s="46"/>
      <c r="G178" s="46" t="s">
        <v>287</v>
      </c>
      <c r="H178" s="47" t="s">
        <v>349</v>
      </c>
      <c r="I178" s="46"/>
    </row>
    <row r="179" spans="1:9" x14ac:dyDescent="0.5">
      <c r="A179" s="41" t="s">
        <v>285</v>
      </c>
      <c r="B179" s="42"/>
      <c r="C179" s="42"/>
      <c r="D179" s="42"/>
      <c r="E179" s="42"/>
      <c r="F179" s="42"/>
      <c r="G179" s="42"/>
      <c r="H179" s="42"/>
      <c r="I179" s="42"/>
    </row>
    <row r="180" spans="1:9" x14ac:dyDescent="0.5">
      <c r="A180" s="49" t="s">
        <v>290</v>
      </c>
      <c r="B180" s="46"/>
      <c r="C180" s="46"/>
      <c r="D180" s="46"/>
      <c r="E180" s="46"/>
      <c r="F180" s="46"/>
      <c r="G180" s="46"/>
      <c r="H180" s="46"/>
      <c r="I180" s="46"/>
    </row>
    <row r="181" spans="1:9" x14ac:dyDescent="0.5">
      <c r="A181" s="41" t="s">
        <v>284</v>
      </c>
      <c r="B181" s="42"/>
      <c r="C181" s="42"/>
      <c r="D181" s="42"/>
      <c r="E181" s="42"/>
      <c r="F181" s="42"/>
      <c r="G181" s="42"/>
      <c r="H181" s="42"/>
      <c r="I181" s="42"/>
    </row>
    <row r="182" spans="1:9" x14ac:dyDescent="0.5">
      <c r="A182" s="49" t="s">
        <v>291</v>
      </c>
      <c r="B182" s="46"/>
      <c r="C182" s="46"/>
      <c r="D182" s="46"/>
      <c r="E182" s="46"/>
      <c r="F182" s="46"/>
      <c r="G182" s="46"/>
      <c r="H182" s="46"/>
      <c r="I182" s="46"/>
    </row>
    <row r="183" spans="1:9" x14ac:dyDescent="0.5">
      <c r="A183" s="41"/>
      <c r="B183" s="42"/>
      <c r="C183" s="42"/>
      <c r="D183" s="42"/>
      <c r="E183" s="42" t="s">
        <v>292</v>
      </c>
      <c r="F183" s="47" t="s">
        <v>344</v>
      </c>
      <c r="G183" s="42"/>
      <c r="H183" s="42"/>
      <c r="I183" s="42"/>
    </row>
    <row r="184" spans="1:9" x14ac:dyDescent="0.5">
      <c r="A184" s="49" t="s">
        <v>293</v>
      </c>
      <c r="B184" s="46"/>
      <c r="C184" s="46"/>
      <c r="D184" s="46"/>
      <c r="E184" s="46"/>
      <c r="F184" s="46"/>
      <c r="G184" s="46"/>
      <c r="H184" s="46"/>
      <c r="I184" s="46"/>
    </row>
    <row r="185" spans="1:9" x14ac:dyDescent="0.5">
      <c r="A185" s="41" t="s">
        <v>294</v>
      </c>
      <c r="B185" s="42"/>
      <c r="C185" s="42"/>
      <c r="D185" s="42"/>
      <c r="E185" s="42"/>
      <c r="F185" s="42"/>
      <c r="G185" s="42"/>
      <c r="H185" s="42"/>
      <c r="I185" s="42"/>
    </row>
    <row r="186" spans="1:9" x14ac:dyDescent="0.5">
      <c r="A186" s="49" t="s">
        <v>74</v>
      </c>
      <c r="B186" s="46"/>
      <c r="C186" s="46"/>
      <c r="D186" s="46"/>
      <c r="E186" s="46"/>
      <c r="F186" s="46"/>
      <c r="G186" s="46"/>
      <c r="H186" s="46"/>
      <c r="I186" s="46"/>
    </row>
    <row r="187" spans="1:9" x14ac:dyDescent="0.5">
      <c r="A187" s="42"/>
      <c r="B187" s="42"/>
      <c r="C187" s="42"/>
      <c r="D187" s="42"/>
      <c r="E187" s="42"/>
      <c r="F187" s="47" t="s">
        <v>374</v>
      </c>
      <c r="G187" s="42"/>
      <c r="H187" s="42"/>
      <c r="I187" s="42"/>
    </row>
    <row r="188" spans="1:9" x14ac:dyDescent="0.5">
      <c r="A188" s="44" t="s">
        <v>482</v>
      </c>
      <c r="B188" s="45">
        <v>1</v>
      </c>
      <c r="C188" s="45"/>
      <c r="D188" s="45">
        <v>1</v>
      </c>
      <c r="E188" s="45"/>
      <c r="F188" s="45">
        <v>2</v>
      </c>
      <c r="G188" s="45"/>
      <c r="H188" s="45"/>
    </row>
    <row r="189" spans="1:9" x14ac:dyDescent="0.5">
      <c r="A189" s="42" t="s">
        <v>221</v>
      </c>
      <c r="B189" s="47" t="s">
        <v>425</v>
      </c>
      <c r="C189" s="42"/>
      <c r="D189" s="42"/>
      <c r="E189" s="42" t="s">
        <v>222</v>
      </c>
      <c r="F189" s="47" t="s">
        <v>419</v>
      </c>
      <c r="G189" s="42"/>
      <c r="H189" s="42"/>
    </row>
    <row r="190" spans="1:9" x14ac:dyDescent="0.5">
      <c r="A190" s="49" t="s">
        <v>223</v>
      </c>
      <c r="B190" s="46"/>
      <c r="C190" s="46"/>
      <c r="D190" s="46"/>
      <c r="E190" s="46"/>
      <c r="F190" s="46"/>
      <c r="G190" s="46"/>
      <c r="H190" s="46"/>
    </row>
    <row r="191" spans="1:9" x14ac:dyDescent="0.5">
      <c r="A191" s="42"/>
      <c r="B191" s="42"/>
      <c r="C191" s="56" t="s">
        <v>225</v>
      </c>
      <c r="D191" s="57" t="s">
        <v>424</v>
      </c>
      <c r="E191" s="56" t="s">
        <v>224</v>
      </c>
      <c r="F191" s="57" t="s">
        <v>420</v>
      </c>
      <c r="G191" s="56"/>
      <c r="H191" s="56"/>
    </row>
    <row r="192" spans="1:9" x14ac:dyDescent="0.5">
      <c r="A192" s="49" t="s">
        <v>252</v>
      </c>
      <c r="B192" s="46"/>
      <c r="C192" s="46"/>
      <c r="D192" s="46"/>
      <c r="E192" s="46"/>
      <c r="F192" s="46"/>
      <c r="G192" s="46"/>
      <c r="H192" s="46"/>
    </row>
    <row r="193" spans="1:9" x14ac:dyDescent="0.5">
      <c r="A193" s="41" t="s">
        <v>226</v>
      </c>
      <c r="B193" s="42"/>
      <c r="C193" s="42"/>
      <c r="D193" s="42"/>
      <c r="E193" s="42"/>
      <c r="F193" s="42"/>
      <c r="G193" s="42"/>
      <c r="H193" s="42"/>
    </row>
    <row r="194" spans="1:9" x14ac:dyDescent="0.5">
      <c r="A194" s="44" t="s">
        <v>479</v>
      </c>
      <c r="B194" s="45">
        <v>2</v>
      </c>
      <c r="C194" s="45"/>
      <c r="D194" s="45"/>
      <c r="E194" s="45"/>
      <c r="F194" s="45">
        <v>4</v>
      </c>
      <c r="G194" s="45"/>
      <c r="H194" s="45"/>
      <c r="I194" s="42"/>
    </row>
    <row r="195" spans="1:9" x14ac:dyDescent="0.5">
      <c r="A195" s="46" t="s">
        <v>193</v>
      </c>
      <c r="B195" s="47" t="s">
        <v>432</v>
      </c>
      <c r="C195" s="46"/>
      <c r="D195" s="46"/>
      <c r="E195" s="46" t="s">
        <v>195</v>
      </c>
      <c r="F195" s="47" t="s">
        <v>411</v>
      </c>
      <c r="G195" s="46"/>
      <c r="H195" s="46"/>
      <c r="I195" s="46"/>
    </row>
    <row r="196" spans="1:9" x14ac:dyDescent="0.5">
      <c r="A196" s="50" t="s">
        <v>233</v>
      </c>
      <c r="B196" s="51"/>
      <c r="C196" s="51"/>
      <c r="D196" s="51"/>
      <c r="E196" s="51"/>
      <c r="F196" s="51"/>
      <c r="G196" s="51"/>
      <c r="H196" s="51"/>
      <c r="I196" s="51"/>
    </row>
    <row r="197" spans="1:9" x14ac:dyDescent="0.5">
      <c r="A197" s="46" t="s">
        <v>198</v>
      </c>
      <c r="B197" s="47" t="s">
        <v>431</v>
      </c>
      <c r="C197" s="46"/>
      <c r="D197" s="46"/>
      <c r="E197" s="46" t="s">
        <v>195</v>
      </c>
      <c r="F197" s="47" t="s">
        <v>411</v>
      </c>
      <c r="G197" s="46"/>
      <c r="H197" s="46"/>
      <c r="I197" s="46"/>
    </row>
    <row r="198" spans="1:9" x14ac:dyDescent="0.5">
      <c r="A198" s="42"/>
      <c r="B198" s="42"/>
      <c r="C198" s="42"/>
      <c r="D198" s="42"/>
      <c r="E198" s="42"/>
      <c r="F198" s="42"/>
      <c r="G198" s="42"/>
      <c r="H198" s="42"/>
      <c r="I198" s="42"/>
    </row>
    <row r="199" spans="1:9" x14ac:dyDescent="0.5">
      <c r="A199" s="49" t="s">
        <v>196</v>
      </c>
      <c r="B199" s="46"/>
      <c r="C199" s="46"/>
      <c r="D199" s="46"/>
      <c r="E199" s="46"/>
      <c r="F199" s="46"/>
      <c r="G199" s="46"/>
      <c r="H199" s="46"/>
      <c r="I199" s="46"/>
    </row>
    <row r="200" spans="1:9" x14ac:dyDescent="0.5">
      <c r="A200" s="41"/>
      <c r="B200" s="42"/>
      <c r="C200" s="42"/>
      <c r="D200" s="42"/>
      <c r="E200" s="42" t="s">
        <v>194</v>
      </c>
      <c r="F200" s="47" t="s">
        <v>412</v>
      </c>
      <c r="G200" s="42"/>
      <c r="H200" s="42"/>
      <c r="I200" s="42"/>
    </row>
    <row r="201" spans="1:9" x14ac:dyDescent="0.5">
      <c r="A201" s="46"/>
      <c r="B201" s="46"/>
      <c r="C201" s="46"/>
      <c r="D201" s="46"/>
      <c r="E201" s="46" t="s">
        <v>197</v>
      </c>
      <c r="F201" s="47" t="s">
        <v>413</v>
      </c>
      <c r="G201" s="46"/>
      <c r="H201" s="46"/>
      <c r="I201" s="46"/>
    </row>
    <row r="202" spans="1:9" x14ac:dyDescent="0.5">
      <c r="A202" s="41" t="s">
        <v>254</v>
      </c>
      <c r="B202" s="42"/>
      <c r="C202" s="42"/>
      <c r="D202" s="42"/>
      <c r="E202" s="42"/>
      <c r="F202" s="42"/>
      <c r="G202" s="42"/>
      <c r="H202" s="42"/>
      <c r="I202" s="42"/>
    </row>
    <row r="203" spans="1:9" x14ac:dyDescent="0.5">
      <c r="A203" s="44" t="s">
        <v>476</v>
      </c>
      <c r="B203" s="45">
        <v>4</v>
      </c>
      <c r="C203" s="45"/>
      <c r="D203" s="45">
        <v>1</v>
      </c>
      <c r="E203" s="45"/>
      <c r="F203" s="45">
        <v>7</v>
      </c>
      <c r="G203" s="45"/>
      <c r="H203" s="45">
        <v>3</v>
      </c>
      <c r="I203" s="42"/>
    </row>
    <row r="204" spans="1:9" x14ac:dyDescent="0.5">
      <c r="A204" s="46" t="s">
        <v>130</v>
      </c>
      <c r="B204" s="47" t="s">
        <v>466</v>
      </c>
      <c r="C204" s="61" t="s">
        <v>126</v>
      </c>
      <c r="D204" s="57" t="s">
        <v>464</v>
      </c>
      <c r="E204" s="64" t="s">
        <v>125</v>
      </c>
      <c r="F204" s="57" t="s">
        <v>383</v>
      </c>
      <c r="G204" s="61"/>
      <c r="H204" s="61"/>
      <c r="I204" s="46" t="s">
        <v>123</v>
      </c>
    </row>
    <row r="205" spans="1:9" x14ac:dyDescent="0.5">
      <c r="A205" s="42" t="s">
        <v>132</v>
      </c>
      <c r="B205" s="47" t="s">
        <v>455</v>
      </c>
      <c r="C205" s="42"/>
      <c r="D205" s="42"/>
      <c r="E205" s="42" t="s">
        <v>128</v>
      </c>
      <c r="F205" s="47" t="s">
        <v>384</v>
      </c>
      <c r="G205" s="42"/>
      <c r="H205" s="42"/>
      <c r="I205" s="42" t="s">
        <v>142</v>
      </c>
    </row>
    <row r="206" spans="1:9" x14ac:dyDescent="0.5">
      <c r="A206" s="46"/>
      <c r="B206" s="46"/>
      <c r="C206" s="46"/>
      <c r="D206" s="46"/>
      <c r="E206" s="46" t="s">
        <v>129</v>
      </c>
      <c r="F206" s="47" t="s">
        <v>385</v>
      </c>
      <c r="G206" s="46" t="s">
        <v>124</v>
      </c>
      <c r="H206" s="47" t="s">
        <v>393</v>
      </c>
      <c r="I206" s="46"/>
    </row>
    <row r="207" spans="1:9" x14ac:dyDescent="0.5">
      <c r="A207" s="50" t="s">
        <v>131</v>
      </c>
      <c r="B207" s="51"/>
      <c r="C207" s="51"/>
      <c r="D207" s="51"/>
      <c r="E207" s="51"/>
      <c r="F207" s="51"/>
      <c r="G207" s="51"/>
      <c r="H207" s="51"/>
      <c r="I207" s="51"/>
    </row>
    <row r="208" spans="1:9" x14ac:dyDescent="0.5">
      <c r="A208" s="46" t="s">
        <v>137</v>
      </c>
      <c r="B208" s="47" t="s">
        <v>488</v>
      </c>
      <c r="C208" s="46"/>
      <c r="D208" s="46"/>
      <c r="E208" s="46" t="s">
        <v>134</v>
      </c>
      <c r="F208" s="47" t="s">
        <v>387</v>
      </c>
      <c r="G208" s="46" t="s">
        <v>133</v>
      </c>
      <c r="H208" s="47" t="s">
        <v>390</v>
      </c>
      <c r="I208" s="46"/>
    </row>
    <row r="209" spans="1:9" x14ac:dyDescent="0.5">
      <c r="A209" s="42"/>
      <c r="B209" s="42"/>
      <c r="C209" s="42"/>
      <c r="D209" s="42"/>
      <c r="E209" s="42" t="s">
        <v>135</v>
      </c>
      <c r="F209" s="47" t="s">
        <v>388</v>
      </c>
      <c r="G209" s="42" t="s">
        <v>138</v>
      </c>
      <c r="H209" s="47" t="s">
        <v>391</v>
      </c>
      <c r="I209" s="42"/>
    </row>
    <row r="210" spans="1:9" x14ac:dyDescent="0.5">
      <c r="A210" s="46"/>
      <c r="B210" s="46"/>
      <c r="C210" s="46"/>
      <c r="D210" s="46"/>
      <c r="E210" s="46" t="s">
        <v>136</v>
      </c>
      <c r="F210" s="47" t="s">
        <v>392</v>
      </c>
      <c r="G210" s="46"/>
      <c r="H210" s="46"/>
      <c r="I210" s="46" t="s">
        <v>139</v>
      </c>
    </row>
    <row r="211" spans="1:9" x14ac:dyDescent="0.5">
      <c r="A211" s="41" t="s">
        <v>242</v>
      </c>
      <c r="B211" s="42"/>
      <c r="C211" s="42"/>
      <c r="D211" s="42"/>
      <c r="E211" s="42"/>
      <c r="F211" s="42"/>
      <c r="G211" s="42"/>
      <c r="H211" s="42"/>
      <c r="I211" s="42"/>
    </row>
    <row r="212" spans="1:9" x14ac:dyDescent="0.5">
      <c r="A212" s="65" t="s">
        <v>241</v>
      </c>
      <c r="B212" s="46"/>
      <c r="C212" s="46"/>
      <c r="D212" s="46"/>
      <c r="E212" s="46"/>
      <c r="F212" s="46"/>
      <c r="G212" s="46"/>
      <c r="H212" s="46"/>
      <c r="I212" s="46"/>
    </row>
    <row r="213" spans="1:9" x14ac:dyDescent="0.5">
      <c r="A213" s="41" t="s">
        <v>140</v>
      </c>
      <c r="B213" s="42"/>
      <c r="C213" s="42"/>
      <c r="D213" s="42"/>
      <c r="E213" s="42"/>
      <c r="F213" s="42"/>
      <c r="G213" s="42"/>
      <c r="H213" s="42"/>
      <c r="I213" s="42"/>
    </row>
    <row r="214" spans="1:9" x14ac:dyDescent="0.5">
      <c r="A214" s="46" t="s">
        <v>141</v>
      </c>
      <c r="B214" s="47" t="s">
        <v>453</v>
      </c>
      <c r="C214" s="46"/>
      <c r="D214" s="46"/>
      <c r="E214" s="46"/>
      <c r="F214" s="46"/>
      <c r="G214" s="46"/>
      <c r="H214" s="46"/>
      <c r="I214" s="46"/>
    </row>
    <row r="215" spans="1:9" x14ac:dyDescent="0.5">
      <c r="A215" s="41" t="s">
        <v>143</v>
      </c>
      <c r="B215" s="42"/>
      <c r="C215" s="42"/>
      <c r="D215" s="42"/>
      <c r="E215" s="42"/>
      <c r="F215" s="42"/>
      <c r="G215" s="42"/>
      <c r="H215" s="42"/>
      <c r="I215" s="42"/>
    </row>
    <row r="216" spans="1:9" x14ac:dyDescent="0.5">
      <c r="A216" s="46"/>
      <c r="B216" s="46"/>
      <c r="C216" s="46"/>
      <c r="D216" s="46"/>
      <c r="E216" s="46"/>
      <c r="F216" s="46"/>
      <c r="G216" s="46"/>
      <c r="H216" s="46"/>
      <c r="I216" s="49" t="s">
        <v>144</v>
      </c>
    </row>
    <row r="217" spans="1:9" x14ac:dyDescent="0.5">
      <c r="A217" s="42"/>
      <c r="B217" s="42"/>
      <c r="C217" s="42"/>
      <c r="D217" s="42"/>
      <c r="E217" s="42"/>
      <c r="F217" s="42"/>
      <c r="G217" s="42"/>
      <c r="H217" s="42"/>
      <c r="I217" s="42" t="s">
        <v>145</v>
      </c>
    </row>
    <row r="218" spans="1:9" x14ac:dyDescent="0.5">
      <c r="A218" s="49" t="s">
        <v>255</v>
      </c>
      <c r="B218" s="46"/>
      <c r="C218" s="46"/>
      <c r="D218" s="46"/>
      <c r="E218" s="46"/>
      <c r="F218" s="46"/>
      <c r="G218" s="46"/>
      <c r="H218" s="46"/>
      <c r="I218" s="46"/>
    </row>
    <row r="219" spans="1:9" x14ac:dyDescent="0.5">
      <c r="A219" s="41"/>
      <c r="B219" s="42"/>
      <c r="C219" s="42"/>
      <c r="D219" s="42"/>
      <c r="E219" s="42" t="s">
        <v>256</v>
      </c>
      <c r="F219" s="47" t="s">
        <v>389</v>
      </c>
      <c r="G219" s="42"/>
      <c r="H219" s="42"/>
      <c r="I219" s="42"/>
    </row>
    <row r="220" spans="1:9" x14ac:dyDescent="0.5">
      <c r="A220" s="49" t="s">
        <v>146</v>
      </c>
      <c r="B220" s="46"/>
      <c r="C220" s="46"/>
      <c r="D220" s="46"/>
      <c r="E220" s="46"/>
      <c r="F220" s="46"/>
      <c r="G220" s="46"/>
      <c r="H220" s="46"/>
      <c r="I220" s="46"/>
    </row>
    <row r="221" spans="1:9" x14ac:dyDescent="0.5">
      <c r="A221" s="41"/>
      <c r="B221" s="42"/>
      <c r="C221" s="42"/>
      <c r="D221" s="42"/>
      <c r="E221" s="42"/>
      <c r="F221" s="42"/>
      <c r="G221" s="42"/>
      <c r="H221" s="42"/>
      <c r="I221" s="42" t="s">
        <v>147</v>
      </c>
    </row>
    <row r="222" spans="1:9" x14ac:dyDescent="0.5">
      <c r="A222" s="44" t="s">
        <v>470</v>
      </c>
      <c r="B222" s="44">
        <v>2</v>
      </c>
      <c r="C222" s="45"/>
      <c r="D222" s="45"/>
      <c r="E222" s="45"/>
      <c r="F222" s="45">
        <v>5</v>
      </c>
      <c r="G222" s="45"/>
      <c r="H222" s="45">
        <v>2</v>
      </c>
      <c r="I222" s="46"/>
    </row>
    <row r="223" spans="1:9" x14ac:dyDescent="0.5">
      <c r="A223" s="42"/>
      <c r="B223" s="42"/>
      <c r="C223" s="42"/>
      <c r="D223" s="42"/>
      <c r="E223" s="42" t="s">
        <v>12</v>
      </c>
      <c r="F223" s="47" t="s">
        <v>304</v>
      </c>
      <c r="G223" s="42" t="s">
        <v>13</v>
      </c>
      <c r="H223" s="47" t="s">
        <v>305</v>
      </c>
      <c r="I223" s="42"/>
    </row>
    <row r="224" spans="1:9" x14ac:dyDescent="0.5">
      <c r="A224" s="49" t="s">
        <v>14</v>
      </c>
      <c r="B224" s="49"/>
      <c r="C224" s="46"/>
      <c r="D224" s="46"/>
      <c r="E224" s="46"/>
      <c r="F224" s="66"/>
      <c r="G224" s="46"/>
      <c r="H224" s="46"/>
      <c r="I224" s="46"/>
    </row>
    <row r="225" spans="1:9" x14ac:dyDescent="0.5">
      <c r="A225" s="42" t="s">
        <v>15</v>
      </c>
      <c r="B225" s="47" t="s">
        <v>306</v>
      </c>
      <c r="C225" s="42"/>
      <c r="D225" s="42"/>
      <c r="E225" s="42" t="s">
        <v>56</v>
      </c>
      <c r="F225" s="47" t="s">
        <v>307</v>
      </c>
      <c r="G225" s="42" t="s">
        <v>16</v>
      </c>
      <c r="H225" s="47" t="s">
        <v>308</v>
      </c>
      <c r="I225" s="42"/>
    </row>
    <row r="226" spans="1:9" x14ac:dyDescent="0.5">
      <c r="A226" s="46"/>
      <c r="B226" s="46"/>
      <c r="C226" s="46"/>
      <c r="D226" s="46"/>
      <c r="E226" s="46" t="s">
        <v>17</v>
      </c>
      <c r="F226" s="47" t="s">
        <v>309</v>
      </c>
      <c r="G226" s="46"/>
      <c r="H226" s="46"/>
      <c r="I226" s="46"/>
    </row>
    <row r="227" spans="1:9" x14ac:dyDescent="0.5">
      <c r="A227" s="42"/>
      <c r="B227" s="42"/>
      <c r="C227" s="42"/>
      <c r="D227" s="42"/>
      <c r="E227" s="42" t="s">
        <v>18</v>
      </c>
      <c r="F227" s="47" t="s">
        <v>310</v>
      </c>
      <c r="G227" s="42"/>
      <c r="H227" s="42"/>
      <c r="I227" s="42" t="s">
        <v>19</v>
      </c>
    </row>
    <row r="228" spans="1:9" x14ac:dyDescent="0.5">
      <c r="A228" s="46"/>
      <c r="B228" s="46"/>
      <c r="C228" s="46"/>
      <c r="D228" s="46"/>
      <c r="E228" s="46"/>
      <c r="F228" s="46"/>
      <c r="G228" s="46"/>
      <c r="H228" s="46"/>
      <c r="I228" s="46"/>
    </row>
    <row r="229" spans="1:9" x14ac:dyDescent="0.5">
      <c r="A229" s="41" t="s">
        <v>266</v>
      </c>
      <c r="B229" s="42"/>
      <c r="C229" s="42"/>
      <c r="D229" s="42"/>
      <c r="E229" s="42"/>
      <c r="F229" s="42"/>
      <c r="G229" s="42"/>
      <c r="H229" s="42"/>
      <c r="I229" s="42"/>
    </row>
    <row r="230" spans="1:9" x14ac:dyDescent="0.5">
      <c r="A230" s="46" t="s">
        <v>268</v>
      </c>
      <c r="B230" s="47" t="s">
        <v>311</v>
      </c>
      <c r="C230" s="46"/>
      <c r="D230" s="46"/>
      <c r="E230" s="46" t="s">
        <v>267</v>
      </c>
      <c r="F230" s="47" t="s">
        <v>312</v>
      </c>
      <c r="G230" s="46"/>
      <c r="H230" s="46"/>
      <c r="I230" s="46"/>
    </row>
    <row r="231" spans="1:9" x14ac:dyDescent="0.5">
      <c r="A231" s="41" t="s">
        <v>270</v>
      </c>
      <c r="B231" s="42"/>
      <c r="C231" s="42"/>
      <c r="D231" s="42"/>
      <c r="E231" s="67"/>
      <c r="F231" s="42"/>
      <c r="G231" s="42"/>
      <c r="H231" s="42"/>
      <c r="I231" s="42"/>
    </row>
    <row r="232" spans="1:9" x14ac:dyDescent="0.5">
      <c r="A232" s="49" t="s">
        <v>271</v>
      </c>
      <c r="B232" s="46"/>
      <c r="C232" s="46"/>
      <c r="D232" s="46"/>
      <c r="E232" s="68"/>
      <c r="F232" s="46"/>
      <c r="G232" s="46"/>
      <c r="H232" s="46"/>
      <c r="I232" s="46"/>
    </row>
    <row r="233" spans="1:9" x14ac:dyDescent="0.5">
      <c r="A233" s="41" t="s">
        <v>269</v>
      </c>
      <c r="B233" s="42"/>
      <c r="C233" s="42"/>
      <c r="D233" s="42"/>
      <c r="E233" s="67"/>
      <c r="F233" s="42"/>
      <c r="G233" s="42"/>
      <c r="H233" s="42"/>
      <c r="I233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BF83-D708-428C-B9AB-7962446F733D}">
  <dimension ref="A1:I248"/>
  <sheetViews>
    <sheetView topLeftCell="A2" zoomScaleNormal="100" zoomScaleSheetLayoutView="50" workbookViewId="0">
      <selection activeCell="B15" sqref="A1:XFD1048576"/>
    </sheetView>
  </sheetViews>
  <sheetFormatPr defaultColWidth="9" defaultRowHeight="15.5" x14ac:dyDescent="0.35"/>
  <cols>
    <col min="1" max="1" width="84.58203125" style="69" customWidth="1"/>
    <col min="2" max="2" width="80.75" style="69" bestFit="1" customWidth="1"/>
    <col min="3" max="16384" width="9" style="69"/>
  </cols>
  <sheetData>
    <row r="1" spans="1:9" s="84" customFormat="1" ht="18.5" x14ac:dyDescent="0.35">
      <c r="A1" s="83" t="s">
        <v>541</v>
      </c>
      <c r="I1" s="85"/>
    </row>
    <row r="2" spans="1:9" s="87" customFormat="1" x14ac:dyDescent="0.35">
      <c r="A2" s="86" t="s">
        <v>537</v>
      </c>
    </row>
    <row r="3" spans="1:9" x14ac:dyDescent="0.35">
      <c r="A3" s="69" t="s">
        <v>22</v>
      </c>
      <c r="B3" s="69" t="s">
        <v>579</v>
      </c>
    </row>
    <row r="4" spans="1:9" x14ac:dyDescent="0.35">
      <c r="A4" s="69" t="s">
        <v>262</v>
      </c>
      <c r="B4" s="69" t="s">
        <v>580</v>
      </c>
    </row>
    <row r="5" spans="1:9" x14ac:dyDescent="0.35">
      <c r="A5" s="69" t="s">
        <v>40</v>
      </c>
      <c r="B5" s="69" t="s">
        <v>729</v>
      </c>
    </row>
    <row r="6" spans="1:9" x14ac:dyDescent="0.35">
      <c r="A6" s="69" t="s">
        <v>35</v>
      </c>
      <c r="B6" s="69" t="s">
        <v>578</v>
      </c>
    </row>
    <row r="7" spans="1:9" s="87" customFormat="1" x14ac:dyDescent="0.35">
      <c r="A7" s="86" t="s">
        <v>538</v>
      </c>
    </row>
    <row r="8" spans="1:9" s="87" customFormat="1" x14ac:dyDescent="0.35">
      <c r="A8" s="86" t="s">
        <v>539</v>
      </c>
    </row>
    <row r="9" spans="1:9" x14ac:dyDescent="0.35">
      <c r="A9" s="69" t="s">
        <v>20</v>
      </c>
      <c r="B9" s="69" t="s">
        <v>581</v>
      </c>
    </row>
    <row r="10" spans="1:9" x14ac:dyDescent="0.35">
      <c r="A10" s="69" t="s">
        <v>21</v>
      </c>
      <c r="B10" s="69" t="s">
        <v>730</v>
      </c>
    </row>
    <row r="11" spans="1:9" x14ac:dyDescent="0.35">
      <c r="A11" s="69" t="s">
        <v>318</v>
      </c>
      <c r="B11" s="69" t="s">
        <v>582</v>
      </c>
    </row>
    <row r="12" spans="1:9" x14ac:dyDescent="0.35">
      <c r="A12" s="69" t="s">
        <v>28</v>
      </c>
      <c r="B12" s="69" t="s">
        <v>583</v>
      </c>
    </row>
    <row r="13" spans="1:9" x14ac:dyDescent="0.35">
      <c r="A13" s="69" t="s">
        <v>38</v>
      </c>
      <c r="B13" s="69" t="s">
        <v>584</v>
      </c>
    </row>
    <row r="14" spans="1:9" x14ac:dyDescent="0.35">
      <c r="A14" s="69" t="s">
        <v>39</v>
      </c>
      <c r="B14" s="69" t="s">
        <v>585</v>
      </c>
    </row>
    <row r="15" spans="1:9" x14ac:dyDescent="0.35">
      <c r="A15" s="69" t="s">
        <v>260</v>
      </c>
      <c r="B15" s="69" t="s">
        <v>731</v>
      </c>
    </row>
    <row r="16" spans="1:9" x14ac:dyDescent="0.35">
      <c r="A16" s="69" t="s">
        <v>261</v>
      </c>
      <c r="B16" s="69" t="s">
        <v>536</v>
      </c>
    </row>
    <row r="17" spans="1:9" x14ac:dyDescent="0.35">
      <c r="A17" s="69" t="s">
        <v>264</v>
      </c>
      <c r="B17" s="69" t="s">
        <v>732</v>
      </c>
    </row>
    <row r="18" spans="1:9" s="87" customFormat="1" x14ac:dyDescent="0.35">
      <c r="A18" s="86" t="s">
        <v>540</v>
      </c>
    </row>
    <row r="19" spans="1:9" x14ac:dyDescent="0.35">
      <c r="A19" s="69" t="s">
        <v>23</v>
      </c>
      <c r="B19" s="69" t="s">
        <v>586</v>
      </c>
    </row>
    <row r="20" spans="1:9" x14ac:dyDescent="0.35">
      <c r="A20" s="69" t="s">
        <v>33</v>
      </c>
      <c r="B20" s="69" t="s">
        <v>587</v>
      </c>
    </row>
    <row r="21" spans="1:9" s="84" customFormat="1" ht="18.5" x14ac:dyDescent="0.35">
      <c r="A21" s="83" t="s">
        <v>550</v>
      </c>
      <c r="I21" s="85"/>
    </row>
    <row r="22" spans="1:9" s="87" customFormat="1" x14ac:dyDescent="0.35">
      <c r="A22" s="86" t="s">
        <v>542</v>
      </c>
    </row>
    <row r="23" spans="1:9" x14ac:dyDescent="0.35">
      <c r="A23" s="69" t="s">
        <v>104</v>
      </c>
      <c r="B23" s="69" t="s">
        <v>588</v>
      </c>
    </row>
    <row r="24" spans="1:9" x14ac:dyDescent="0.35">
      <c r="A24" s="69" t="s">
        <v>110</v>
      </c>
      <c r="B24" s="69" t="s">
        <v>733</v>
      </c>
    </row>
    <row r="25" spans="1:9" x14ac:dyDescent="0.35">
      <c r="A25" s="69" t="s">
        <v>113</v>
      </c>
      <c r="B25" s="69" t="s">
        <v>589</v>
      </c>
    </row>
    <row r="26" spans="1:9" s="87" customFormat="1" x14ac:dyDescent="0.35">
      <c r="A26" s="86" t="s">
        <v>538</v>
      </c>
    </row>
    <row r="27" spans="1:9" s="87" customFormat="1" x14ac:dyDescent="0.35">
      <c r="A27" s="86" t="s">
        <v>543</v>
      </c>
    </row>
    <row r="28" spans="1:9" x14ac:dyDescent="0.35">
      <c r="A28" s="69" t="s">
        <v>107</v>
      </c>
      <c r="B28" s="69" t="s">
        <v>734</v>
      </c>
    </row>
    <row r="29" spans="1:9" x14ac:dyDescent="0.35">
      <c r="A29" s="69" t="s">
        <v>114</v>
      </c>
      <c r="B29" s="69" t="s">
        <v>590</v>
      </c>
    </row>
    <row r="30" spans="1:9" x14ac:dyDescent="0.35">
      <c r="A30" s="69" t="s">
        <v>119</v>
      </c>
      <c r="B30" s="69" t="s">
        <v>591</v>
      </c>
    </row>
    <row r="31" spans="1:9" x14ac:dyDescent="0.35">
      <c r="A31" s="69" t="s">
        <v>120</v>
      </c>
      <c r="B31" s="69" t="s">
        <v>735</v>
      </c>
    </row>
    <row r="32" spans="1:9" s="87" customFormat="1" x14ac:dyDescent="0.35">
      <c r="A32" s="86" t="s">
        <v>544</v>
      </c>
    </row>
    <row r="33" spans="1:9" x14ac:dyDescent="0.35">
      <c r="A33" s="69" t="s">
        <v>106</v>
      </c>
      <c r="B33" s="69" t="s">
        <v>592</v>
      </c>
    </row>
    <row r="34" spans="1:9" x14ac:dyDescent="0.35">
      <c r="A34" s="69" t="s">
        <v>244</v>
      </c>
      <c r="B34" s="69" t="s">
        <v>593</v>
      </c>
    </row>
    <row r="35" spans="1:9" x14ac:dyDescent="0.35">
      <c r="A35" s="69" t="s">
        <v>546</v>
      </c>
      <c r="B35" s="69" t="s">
        <v>594</v>
      </c>
    </row>
    <row r="36" spans="1:9" s="84" customFormat="1" ht="18.5" x14ac:dyDescent="0.35">
      <c r="A36" s="83" t="s">
        <v>551</v>
      </c>
      <c r="I36" s="85"/>
    </row>
    <row r="37" spans="1:9" s="87" customFormat="1" x14ac:dyDescent="0.35">
      <c r="A37" s="86" t="s">
        <v>545</v>
      </c>
    </row>
    <row r="38" spans="1:9" x14ac:dyDescent="0.35">
      <c r="A38" s="69" t="s">
        <v>200</v>
      </c>
      <c r="B38" s="69" t="s">
        <v>595</v>
      </c>
    </row>
    <row r="39" spans="1:9" x14ac:dyDescent="0.35">
      <c r="A39" s="69" t="s">
        <v>208</v>
      </c>
      <c r="B39" s="69" t="s">
        <v>736</v>
      </c>
    </row>
    <row r="40" spans="1:9" s="87" customFormat="1" x14ac:dyDescent="0.35">
      <c r="A40" s="86" t="s">
        <v>538</v>
      </c>
    </row>
    <row r="41" spans="1:9" s="87" customFormat="1" x14ac:dyDescent="0.35">
      <c r="A41" s="86" t="s">
        <v>543</v>
      </c>
    </row>
    <row r="42" spans="1:9" x14ac:dyDescent="0.35">
      <c r="A42" s="69" t="s">
        <v>199</v>
      </c>
      <c r="B42" s="69" t="s">
        <v>596</v>
      </c>
    </row>
    <row r="43" spans="1:9" x14ac:dyDescent="0.35">
      <c r="A43" s="69" t="s">
        <v>202</v>
      </c>
      <c r="B43" s="69" t="s">
        <v>597</v>
      </c>
    </row>
    <row r="44" spans="1:9" x14ac:dyDescent="0.35">
      <c r="A44" s="69" t="s">
        <v>204</v>
      </c>
      <c r="B44" s="69" t="s">
        <v>547</v>
      </c>
    </row>
    <row r="45" spans="1:9" x14ac:dyDescent="0.35">
      <c r="A45" s="69" t="s">
        <v>205</v>
      </c>
      <c r="B45" s="69" t="s">
        <v>598</v>
      </c>
    </row>
    <row r="46" spans="1:9" s="87" customFormat="1" x14ac:dyDescent="0.35">
      <c r="A46" s="86" t="s">
        <v>540</v>
      </c>
    </row>
    <row r="47" spans="1:9" x14ac:dyDescent="0.35">
      <c r="A47" s="69" t="s">
        <v>201</v>
      </c>
      <c r="B47" s="69" t="s">
        <v>599</v>
      </c>
    </row>
    <row r="48" spans="1:9" x14ac:dyDescent="0.35">
      <c r="A48" s="69" t="s">
        <v>206</v>
      </c>
      <c r="B48" s="69" t="s">
        <v>600</v>
      </c>
    </row>
    <row r="49" spans="1:9" s="84" customFormat="1" ht="18.5" x14ac:dyDescent="0.35">
      <c r="A49" s="83" t="s">
        <v>605</v>
      </c>
      <c r="I49" s="85"/>
    </row>
    <row r="50" spans="1:9" s="87" customFormat="1" x14ac:dyDescent="0.35">
      <c r="A50" s="86" t="s">
        <v>542</v>
      </c>
    </row>
    <row r="51" spans="1:9" x14ac:dyDescent="0.35">
      <c r="A51" s="69" t="s">
        <v>213</v>
      </c>
      <c r="B51" s="69" t="s">
        <v>601</v>
      </c>
    </row>
    <row r="52" spans="1:9" x14ac:dyDescent="0.35">
      <c r="A52" s="69" t="s">
        <v>218</v>
      </c>
      <c r="B52" s="69" t="s">
        <v>602</v>
      </c>
    </row>
    <row r="53" spans="1:9" x14ac:dyDescent="0.35">
      <c r="A53" s="69" t="s">
        <v>219</v>
      </c>
      <c r="B53" s="69" t="s">
        <v>603</v>
      </c>
    </row>
    <row r="54" spans="1:9" s="87" customFormat="1" x14ac:dyDescent="0.35">
      <c r="A54" s="86" t="s">
        <v>538</v>
      </c>
    </row>
    <row r="55" spans="1:9" s="87" customFormat="1" x14ac:dyDescent="0.35">
      <c r="A55" s="86" t="s">
        <v>548</v>
      </c>
    </row>
    <row r="56" spans="1:9" x14ac:dyDescent="0.35">
      <c r="A56" s="69" t="s">
        <v>214</v>
      </c>
      <c r="B56" s="69" t="s">
        <v>604</v>
      </c>
    </row>
    <row r="57" spans="1:9" x14ac:dyDescent="0.35">
      <c r="A57" s="69" t="s">
        <v>220</v>
      </c>
      <c r="B57" s="69" t="s">
        <v>606</v>
      </c>
    </row>
    <row r="58" spans="1:9" s="87" customFormat="1" x14ac:dyDescent="0.35">
      <c r="A58" s="86" t="s">
        <v>549</v>
      </c>
    </row>
    <row r="59" spans="1:9" s="84" customFormat="1" ht="18.5" x14ac:dyDescent="0.35">
      <c r="A59" s="83" t="s">
        <v>552</v>
      </c>
      <c r="I59" s="85"/>
    </row>
    <row r="60" spans="1:9" s="87" customFormat="1" x14ac:dyDescent="0.35">
      <c r="A60" s="86" t="s">
        <v>553</v>
      </c>
    </row>
    <row r="61" spans="1:9" x14ac:dyDescent="0.35">
      <c r="A61" s="69" t="s">
        <v>5</v>
      </c>
      <c r="B61" s="69" t="s">
        <v>607</v>
      </c>
    </row>
    <row r="62" spans="1:9" s="87" customFormat="1" x14ac:dyDescent="0.35">
      <c r="A62" s="86" t="s">
        <v>538</v>
      </c>
    </row>
    <row r="63" spans="1:9" s="87" customFormat="1" x14ac:dyDescent="0.35">
      <c r="A63" s="86" t="s">
        <v>554</v>
      </c>
    </row>
    <row r="64" spans="1:9" x14ac:dyDescent="0.35">
      <c r="A64" s="69" t="s">
        <v>4</v>
      </c>
      <c r="B64" s="69" t="s">
        <v>608</v>
      </c>
    </row>
    <row r="65" spans="1:9" x14ac:dyDescent="0.35">
      <c r="A65" s="69" t="s">
        <v>7</v>
      </c>
      <c r="B65" s="69" t="s">
        <v>609</v>
      </c>
    </row>
    <row r="66" spans="1:9" x14ac:dyDescent="0.35">
      <c r="A66" s="69" t="s">
        <v>11</v>
      </c>
      <c r="B66" s="69" t="s">
        <v>737</v>
      </c>
    </row>
    <row r="67" spans="1:9" x14ac:dyDescent="0.35">
      <c r="A67" s="69" t="s">
        <v>10</v>
      </c>
      <c r="B67" s="69" t="s">
        <v>610</v>
      </c>
    </row>
    <row r="68" spans="1:9" x14ac:dyDescent="0.35">
      <c r="A68" s="69" t="s">
        <v>9</v>
      </c>
      <c r="B68" s="69" t="s">
        <v>611</v>
      </c>
    </row>
    <row r="69" spans="1:9" s="87" customFormat="1" x14ac:dyDescent="0.35">
      <c r="A69" s="86" t="s">
        <v>540</v>
      </c>
    </row>
    <row r="70" spans="1:9" x14ac:dyDescent="0.35">
      <c r="A70" s="69" t="s">
        <v>299</v>
      </c>
      <c r="B70" s="69" t="s">
        <v>738</v>
      </c>
    </row>
    <row r="71" spans="1:9" x14ac:dyDescent="0.35">
      <c r="A71" s="69" t="s">
        <v>8</v>
      </c>
      <c r="B71" s="69" t="s">
        <v>612</v>
      </c>
    </row>
    <row r="72" spans="1:9" s="84" customFormat="1" ht="18.5" x14ac:dyDescent="0.35">
      <c r="A72" s="83" t="s">
        <v>555</v>
      </c>
      <c r="I72" s="85"/>
    </row>
    <row r="73" spans="1:9" s="87" customFormat="1" x14ac:dyDescent="0.35">
      <c r="A73" s="86" t="s">
        <v>537</v>
      </c>
    </row>
    <row r="74" spans="1:9" x14ac:dyDescent="0.35">
      <c r="A74" s="69" t="s">
        <v>152</v>
      </c>
      <c r="B74" s="69" t="s">
        <v>739</v>
      </c>
    </row>
    <row r="75" spans="1:9" x14ac:dyDescent="0.35">
      <c r="A75" s="69" t="s">
        <v>467</v>
      </c>
      <c r="B75" s="69" t="s">
        <v>613</v>
      </c>
    </row>
    <row r="76" spans="1:9" x14ac:dyDescent="0.35">
      <c r="A76" s="69" t="s">
        <v>158</v>
      </c>
      <c r="B76" s="69" t="s">
        <v>614</v>
      </c>
    </row>
    <row r="77" spans="1:9" x14ac:dyDescent="0.35">
      <c r="A77" s="69" t="s">
        <v>159</v>
      </c>
      <c r="B77" s="69" t="s">
        <v>615</v>
      </c>
    </row>
    <row r="78" spans="1:9" s="87" customFormat="1" x14ac:dyDescent="0.35">
      <c r="A78" s="86" t="s">
        <v>558</v>
      </c>
    </row>
    <row r="79" spans="1:9" x14ac:dyDescent="0.35">
      <c r="A79" s="69" t="s">
        <v>166</v>
      </c>
      <c r="B79" s="69" t="s">
        <v>740</v>
      </c>
    </row>
    <row r="80" spans="1:9" s="87" customFormat="1" x14ac:dyDescent="0.35">
      <c r="A80" s="86" t="s">
        <v>557</v>
      </c>
    </row>
    <row r="81" spans="1:9" x14ac:dyDescent="0.35">
      <c r="A81" s="69" t="s">
        <v>154</v>
      </c>
      <c r="B81" s="69" t="s">
        <v>616</v>
      </c>
    </row>
    <row r="82" spans="1:9" x14ac:dyDescent="0.35">
      <c r="A82" s="69" t="s">
        <v>155</v>
      </c>
      <c r="B82" s="69" t="s">
        <v>617</v>
      </c>
    </row>
    <row r="83" spans="1:9" x14ac:dyDescent="0.35">
      <c r="A83" s="69" t="s">
        <v>156</v>
      </c>
      <c r="B83" s="69" t="s">
        <v>618</v>
      </c>
    </row>
    <row r="84" spans="1:9" x14ac:dyDescent="0.35">
      <c r="A84" s="69" t="s">
        <v>160</v>
      </c>
      <c r="B84" s="69" t="s">
        <v>741</v>
      </c>
    </row>
    <row r="85" spans="1:9" x14ac:dyDescent="0.35">
      <c r="A85" s="69" t="s">
        <v>161</v>
      </c>
      <c r="B85" s="69" t="s">
        <v>619</v>
      </c>
    </row>
    <row r="86" spans="1:9" x14ac:dyDescent="0.35">
      <c r="A86" s="69" t="s">
        <v>162</v>
      </c>
      <c r="B86" s="69" t="s">
        <v>620</v>
      </c>
    </row>
    <row r="87" spans="1:9" x14ac:dyDescent="0.35">
      <c r="A87" s="69" t="s">
        <v>163</v>
      </c>
      <c r="B87" s="69" t="s">
        <v>621</v>
      </c>
    </row>
    <row r="88" spans="1:9" x14ac:dyDescent="0.35">
      <c r="A88" s="69" t="s">
        <v>164</v>
      </c>
      <c r="B88" s="69" t="s">
        <v>742</v>
      </c>
    </row>
    <row r="89" spans="1:9" x14ac:dyDescent="0.35">
      <c r="A89" s="69" t="s">
        <v>165</v>
      </c>
      <c r="B89" s="69" t="s">
        <v>622</v>
      </c>
    </row>
    <row r="90" spans="1:9" x14ac:dyDescent="0.35">
      <c r="A90" s="69" t="s">
        <v>559</v>
      </c>
      <c r="B90" s="69" t="s">
        <v>623</v>
      </c>
    </row>
    <row r="91" spans="1:9" s="87" customFormat="1" x14ac:dyDescent="0.35">
      <c r="A91" s="86" t="s">
        <v>540</v>
      </c>
    </row>
    <row r="92" spans="1:9" x14ac:dyDescent="0.35">
      <c r="A92" s="69" t="s">
        <v>153</v>
      </c>
      <c r="B92" s="69" t="s">
        <v>624</v>
      </c>
    </row>
    <row r="93" spans="1:9" x14ac:dyDescent="0.35">
      <c r="A93" s="69" t="s">
        <v>167</v>
      </c>
      <c r="B93" s="69" t="s">
        <v>625</v>
      </c>
    </row>
    <row r="94" spans="1:9" s="84" customFormat="1" ht="18.5" x14ac:dyDescent="0.35">
      <c r="A94" s="83" t="s">
        <v>563</v>
      </c>
      <c r="I94" s="85"/>
    </row>
    <row r="95" spans="1:9" s="87" customFormat="1" x14ac:dyDescent="0.35">
      <c r="A95" s="86" t="s">
        <v>560</v>
      </c>
    </row>
    <row r="96" spans="1:9" x14ac:dyDescent="0.35">
      <c r="A96" s="69" t="s">
        <v>171</v>
      </c>
      <c r="B96" s="69" t="s">
        <v>626</v>
      </c>
    </row>
    <row r="97" spans="1:2" x14ac:dyDescent="0.35">
      <c r="A97" s="69" t="s">
        <v>192</v>
      </c>
      <c r="B97" s="69" t="s">
        <v>627</v>
      </c>
    </row>
    <row r="98" spans="1:2" x14ac:dyDescent="0.35">
      <c r="A98" s="69" t="s">
        <v>178</v>
      </c>
      <c r="B98" s="69" t="s">
        <v>628</v>
      </c>
    </row>
    <row r="99" spans="1:2" x14ac:dyDescent="0.35">
      <c r="A99" s="69" t="s">
        <v>180</v>
      </c>
      <c r="B99" s="69" t="s">
        <v>629</v>
      </c>
    </row>
    <row r="100" spans="1:2" x14ac:dyDescent="0.35">
      <c r="A100" s="69" t="s">
        <v>181</v>
      </c>
      <c r="B100" s="69" t="s">
        <v>630</v>
      </c>
    </row>
    <row r="101" spans="1:2" s="87" customFormat="1" x14ac:dyDescent="0.35">
      <c r="A101" s="86" t="s">
        <v>558</v>
      </c>
    </row>
    <row r="102" spans="1:2" x14ac:dyDescent="0.35">
      <c r="A102" s="69" t="s">
        <v>236</v>
      </c>
      <c r="B102" s="69" t="s">
        <v>631</v>
      </c>
    </row>
    <row r="103" spans="1:2" s="87" customFormat="1" x14ac:dyDescent="0.35">
      <c r="A103" s="86" t="s">
        <v>539</v>
      </c>
    </row>
    <row r="104" spans="1:2" x14ac:dyDescent="0.35">
      <c r="A104" s="69" t="s">
        <v>169</v>
      </c>
      <c r="B104" s="69" t="s">
        <v>632</v>
      </c>
    </row>
    <row r="105" spans="1:2" x14ac:dyDescent="0.35">
      <c r="A105" s="69" t="s">
        <v>172</v>
      </c>
      <c r="B105" s="69" t="s">
        <v>633</v>
      </c>
    </row>
    <row r="106" spans="1:2" x14ac:dyDescent="0.35">
      <c r="A106" s="69" t="s">
        <v>190</v>
      </c>
      <c r="B106" s="69" t="s">
        <v>634</v>
      </c>
    </row>
    <row r="107" spans="1:2" x14ac:dyDescent="0.35">
      <c r="A107" s="69" t="s">
        <v>188</v>
      </c>
      <c r="B107" s="69" t="s">
        <v>635</v>
      </c>
    </row>
    <row r="108" spans="1:2" x14ac:dyDescent="0.35">
      <c r="A108" s="69" t="s">
        <v>187</v>
      </c>
      <c r="B108" s="69" t="s">
        <v>636</v>
      </c>
    </row>
    <row r="109" spans="1:2" x14ac:dyDescent="0.35">
      <c r="A109" s="69" t="s">
        <v>184</v>
      </c>
      <c r="B109" s="69" t="s">
        <v>637</v>
      </c>
    </row>
    <row r="110" spans="1:2" x14ac:dyDescent="0.35">
      <c r="A110" s="69" t="s">
        <v>183</v>
      </c>
      <c r="B110" s="69" t="s">
        <v>638</v>
      </c>
    </row>
    <row r="111" spans="1:2" x14ac:dyDescent="0.35">
      <c r="A111" s="69" t="s">
        <v>18</v>
      </c>
      <c r="B111" s="69" t="s">
        <v>564</v>
      </c>
    </row>
    <row r="112" spans="1:2" x14ac:dyDescent="0.35">
      <c r="A112" s="69" t="s">
        <v>177</v>
      </c>
      <c r="B112" s="69" t="s">
        <v>743</v>
      </c>
    </row>
    <row r="113" spans="1:9" s="87" customFormat="1" x14ac:dyDescent="0.35">
      <c r="A113" s="86" t="s">
        <v>561</v>
      </c>
    </row>
    <row r="114" spans="1:9" x14ac:dyDescent="0.35">
      <c r="A114" s="69" t="s">
        <v>170</v>
      </c>
      <c r="B114" s="69" t="s">
        <v>639</v>
      </c>
    </row>
    <row r="115" spans="1:9" x14ac:dyDescent="0.35">
      <c r="A115" s="69" t="s">
        <v>173</v>
      </c>
      <c r="B115" s="69" t="s">
        <v>744</v>
      </c>
    </row>
    <row r="116" spans="1:9" x14ac:dyDescent="0.35">
      <c r="A116" s="69" t="s">
        <v>174</v>
      </c>
      <c r="B116" s="69" t="s">
        <v>640</v>
      </c>
    </row>
    <row r="117" spans="1:9" x14ac:dyDescent="0.35">
      <c r="A117" s="69" t="s">
        <v>191</v>
      </c>
      <c r="B117" s="69" t="s">
        <v>641</v>
      </c>
    </row>
    <row r="118" spans="1:9" x14ac:dyDescent="0.35">
      <c r="A118" s="69" t="s">
        <v>189</v>
      </c>
      <c r="B118" s="69" t="s">
        <v>642</v>
      </c>
    </row>
    <row r="119" spans="1:9" x14ac:dyDescent="0.35">
      <c r="A119" s="69" t="s">
        <v>185</v>
      </c>
      <c r="B119" s="69" t="s">
        <v>643</v>
      </c>
    </row>
    <row r="120" spans="1:9" x14ac:dyDescent="0.35">
      <c r="A120" s="69" t="s">
        <v>186</v>
      </c>
      <c r="B120" s="69" t="s">
        <v>644</v>
      </c>
    </row>
    <row r="121" spans="1:9" s="84" customFormat="1" ht="18.5" x14ac:dyDescent="0.35">
      <c r="A121" s="83" t="s">
        <v>565</v>
      </c>
      <c r="I121" s="85"/>
    </row>
    <row r="122" spans="1:9" s="87" customFormat="1" x14ac:dyDescent="0.35">
      <c r="A122" s="86" t="s">
        <v>553</v>
      </c>
    </row>
    <row r="123" spans="1:9" x14ac:dyDescent="0.35">
      <c r="A123" s="69" t="s">
        <v>228</v>
      </c>
      <c r="B123" s="69" t="s">
        <v>645</v>
      </c>
    </row>
    <row r="124" spans="1:9" s="87" customFormat="1" x14ac:dyDescent="0.35">
      <c r="A124" s="86" t="s">
        <v>538</v>
      </c>
    </row>
    <row r="125" spans="1:9" s="87" customFormat="1" x14ac:dyDescent="0.35">
      <c r="A125" s="86" t="s">
        <v>566</v>
      </c>
    </row>
    <row r="126" spans="1:9" x14ac:dyDescent="0.35">
      <c r="A126" s="69" t="s">
        <v>227</v>
      </c>
      <c r="B126" s="69" t="s">
        <v>646</v>
      </c>
    </row>
    <row r="127" spans="1:9" x14ac:dyDescent="0.35">
      <c r="A127" s="69" t="s">
        <v>230</v>
      </c>
      <c r="B127" s="69" t="s">
        <v>647</v>
      </c>
    </row>
    <row r="128" spans="1:9" s="87" customFormat="1" x14ac:dyDescent="0.35">
      <c r="A128" s="86" t="s">
        <v>549</v>
      </c>
    </row>
    <row r="129" spans="1:9" s="84" customFormat="1" ht="18.5" x14ac:dyDescent="0.35">
      <c r="A129" s="83" t="s">
        <v>567</v>
      </c>
      <c r="I129" s="85"/>
    </row>
    <row r="130" spans="1:9" s="87" customFormat="1" x14ac:dyDescent="0.35">
      <c r="A130" s="86" t="s">
        <v>545</v>
      </c>
    </row>
    <row r="131" spans="1:9" x14ac:dyDescent="0.35">
      <c r="A131" s="69" t="s">
        <v>81</v>
      </c>
      <c r="B131" s="69" t="s">
        <v>648</v>
      </c>
    </row>
    <row r="132" spans="1:9" x14ac:dyDescent="0.35">
      <c r="A132" s="69" t="s">
        <v>248</v>
      </c>
      <c r="B132" s="69" t="s">
        <v>649</v>
      </c>
    </row>
    <row r="133" spans="1:9" s="87" customFormat="1" x14ac:dyDescent="0.35">
      <c r="A133" s="86" t="s">
        <v>538</v>
      </c>
    </row>
    <row r="134" spans="1:9" s="87" customFormat="1" x14ac:dyDescent="0.35">
      <c r="A134" s="86" t="s">
        <v>566</v>
      </c>
    </row>
    <row r="135" spans="1:9" x14ac:dyDescent="0.35">
      <c r="A135" s="69" t="s">
        <v>80</v>
      </c>
      <c r="B135" s="69" t="s">
        <v>650</v>
      </c>
    </row>
    <row r="136" spans="1:9" x14ac:dyDescent="0.35">
      <c r="A136" s="69" t="s">
        <v>86</v>
      </c>
      <c r="B136" s="69" t="s">
        <v>651</v>
      </c>
    </row>
    <row r="137" spans="1:9" s="87" customFormat="1" x14ac:dyDescent="0.35">
      <c r="A137" s="86" t="s">
        <v>556</v>
      </c>
    </row>
    <row r="138" spans="1:9" x14ac:dyDescent="0.35">
      <c r="A138" s="69" t="s">
        <v>85</v>
      </c>
      <c r="B138" s="69" t="s">
        <v>652</v>
      </c>
    </row>
    <row r="139" spans="1:9" s="84" customFormat="1" ht="18.5" x14ac:dyDescent="0.35">
      <c r="A139" s="83" t="s">
        <v>568</v>
      </c>
      <c r="I139" s="85"/>
    </row>
    <row r="140" spans="1:9" s="87" customFormat="1" x14ac:dyDescent="0.35">
      <c r="A140" s="86" t="s">
        <v>553</v>
      </c>
    </row>
    <row r="141" spans="1:9" x14ac:dyDescent="0.35">
      <c r="A141" s="69" t="s">
        <v>351</v>
      </c>
      <c r="B141" s="69" t="s">
        <v>653</v>
      </c>
    </row>
    <row r="142" spans="1:9" s="87" customFormat="1" x14ac:dyDescent="0.35">
      <c r="A142" s="86" t="s">
        <v>538</v>
      </c>
    </row>
    <row r="143" spans="1:9" s="87" customFormat="1" x14ac:dyDescent="0.35">
      <c r="A143" s="86" t="s">
        <v>543</v>
      </c>
    </row>
    <row r="144" spans="1:9" x14ac:dyDescent="0.35">
      <c r="A144" s="69" t="s">
        <v>76</v>
      </c>
      <c r="B144" s="69" t="s">
        <v>654</v>
      </c>
    </row>
    <row r="145" spans="1:9" x14ac:dyDescent="0.35">
      <c r="A145" s="69" t="s">
        <v>78</v>
      </c>
      <c r="B145" s="69" t="s">
        <v>655</v>
      </c>
    </row>
    <row r="146" spans="1:9" x14ac:dyDescent="0.35">
      <c r="A146" s="69" t="s">
        <v>80</v>
      </c>
      <c r="B146" s="69" t="s">
        <v>650</v>
      </c>
    </row>
    <row r="147" spans="1:9" x14ac:dyDescent="0.35">
      <c r="A147" s="69" t="s">
        <v>569</v>
      </c>
      <c r="B147" s="69" t="s">
        <v>745</v>
      </c>
    </row>
    <row r="148" spans="1:9" s="87" customFormat="1" x14ac:dyDescent="0.35">
      <c r="A148" s="86" t="s">
        <v>556</v>
      </c>
    </row>
    <row r="149" spans="1:9" x14ac:dyDescent="0.35">
      <c r="A149" s="69" t="s">
        <v>746</v>
      </c>
      <c r="B149" s="69" t="s">
        <v>656</v>
      </c>
    </row>
    <row r="150" spans="1:9" s="84" customFormat="1" ht="18.5" x14ac:dyDescent="0.35">
      <c r="A150" s="83" t="s">
        <v>570</v>
      </c>
      <c r="I150" s="85"/>
    </row>
    <row r="151" spans="1:9" s="87" customFormat="1" x14ac:dyDescent="0.35">
      <c r="A151" s="86" t="s">
        <v>560</v>
      </c>
    </row>
    <row r="152" spans="1:9" x14ac:dyDescent="0.35">
      <c r="A152" s="69" t="s">
        <v>88</v>
      </c>
      <c r="B152" s="69" t="s">
        <v>657</v>
      </c>
    </row>
    <row r="153" spans="1:9" x14ac:dyDescent="0.35">
      <c r="A153" s="69" t="s">
        <v>93</v>
      </c>
      <c r="B153" s="69" t="s">
        <v>658</v>
      </c>
    </row>
    <row r="154" spans="1:9" x14ac:dyDescent="0.35">
      <c r="A154" s="69" t="s">
        <v>366</v>
      </c>
      <c r="B154" s="69" t="s">
        <v>659</v>
      </c>
    </row>
    <row r="155" spans="1:9" x14ac:dyDescent="0.35">
      <c r="A155" s="69" t="s">
        <v>367</v>
      </c>
      <c r="B155" s="69" t="s">
        <v>660</v>
      </c>
    </row>
    <row r="156" spans="1:9" x14ac:dyDescent="0.35">
      <c r="A156" s="69" t="s">
        <v>105</v>
      </c>
      <c r="B156" s="69" t="s">
        <v>661</v>
      </c>
    </row>
    <row r="157" spans="1:9" s="87" customFormat="1" x14ac:dyDescent="0.35">
      <c r="A157" s="86" t="s">
        <v>538</v>
      </c>
    </row>
    <row r="158" spans="1:9" s="87" customFormat="1" x14ac:dyDescent="0.35">
      <c r="A158" s="86" t="s">
        <v>557</v>
      </c>
    </row>
    <row r="159" spans="1:9" x14ac:dyDescent="0.35">
      <c r="A159" s="69" t="s">
        <v>90</v>
      </c>
      <c r="B159" s="69" t="s">
        <v>369</v>
      </c>
    </row>
    <row r="160" spans="1:9" x14ac:dyDescent="0.35">
      <c r="A160" s="69" t="s">
        <v>94</v>
      </c>
      <c r="B160" s="69" t="s">
        <v>662</v>
      </c>
    </row>
    <row r="161" spans="1:9" x14ac:dyDescent="0.35">
      <c r="A161" s="69" t="s">
        <v>96</v>
      </c>
      <c r="B161" s="69" t="s">
        <v>663</v>
      </c>
    </row>
    <row r="162" spans="1:9" x14ac:dyDescent="0.35">
      <c r="A162" s="69" t="s">
        <v>98</v>
      </c>
      <c r="B162" s="69" t="s">
        <v>664</v>
      </c>
    </row>
    <row r="163" spans="1:9" x14ac:dyDescent="0.35">
      <c r="A163" s="69" t="s">
        <v>103</v>
      </c>
      <c r="B163" s="69" t="s">
        <v>665</v>
      </c>
    </row>
    <row r="164" spans="1:9" x14ac:dyDescent="0.35">
      <c r="A164" s="69" t="s">
        <v>102</v>
      </c>
      <c r="B164" s="69" t="s">
        <v>666</v>
      </c>
    </row>
    <row r="165" spans="1:9" s="87" customFormat="1" x14ac:dyDescent="0.35">
      <c r="A165" s="86" t="s">
        <v>540</v>
      </c>
    </row>
    <row r="166" spans="1:9" x14ac:dyDescent="0.35">
      <c r="A166" s="69" t="s">
        <v>89</v>
      </c>
      <c r="B166" s="69" t="s">
        <v>727</v>
      </c>
    </row>
    <row r="167" spans="1:9" x14ac:dyDescent="0.35">
      <c r="A167" s="69" t="s">
        <v>91</v>
      </c>
      <c r="B167" s="69" t="s">
        <v>728</v>
      </c>
    </row>
    <row r="168" spans="1:9" s="84" customFormat="1" ht="18.5" x14ac:dyDescent="0.35">
      <c r="A168" s="83" t="s">
        <v>571</v>
      </c>
      <c r="I168" s="85"/>
    </row>
    <row r="169" spans="1:9" s="87" customFormat="1" x14ac:dyDescent="0.35">
      <c r="A169" s="86" t="s">
        <v>572</v>
      </c>
    </row>
    <row r="170" spans="1:9" x14ac:dyDescent="0.35">
      <c r="A170" s="69" t="s">
        <v>47</v>
      </c>
      <c r="B170" s="69" t="s">
        <v>667</v>
      </c>
    </row>
    <row r="171" spans="1:9" x14ac:dyDescent="0.35">
      <c r="A171" s="69" t="s">
        <v>48</v>
      </c>
      <c r="B171" s="69" t="s">
        <v>668</v>
      </c>
    </row>
    <row r="172" spans="1:9" x14ac:dyDescent="0.35">
      <c r="A172" s="69" t="s">
        <v>61</v>
      </c>
      <c r="B172" s="69" t="s">
        <v>669</v>
      </c>
    </row>
    <row r="173" spans="1:9" x14ac:dyDescent="0.35">
      <c r="A173" s="69" t="s">
        <v>67</v>
      </c>
      <c r="B173" s="69" t="s">
        <v>670</v>
      </c>
    </row>
    <row r="174" spans="1:9" x14ac:dyDescent="0.35">
      <c r="A174" s="69" t="s">
        <v>73</v>
      </c>
      <c r="B174" s="69" t="s">
        <v>671</v>
      </c>
    </row>
    <row r="175" spans="1:9" x14ac:dyDescent="0.35">
      <c r="A175" s="69" t="s">
        <v>282</v>
      </c>
      <c r="B175" s="69" t="s">
        <v>672</v>
      </c>
    </row>
    <row r="176" spans="1:9" x14ac:dyDescent="0.35">
      <c r="A176" s="69" t="s">
        <v>283</v>
      </c>
      <c r="B176" s="69" t="s">
        <v>673</v>
      </c>
    </row>
    <row r="177" spans="1:2" s="87" customFormat="1" x14ac:dyDescent="0.35">
      <c r="A177" s="86" t="s">
        <v>558</v>
      </c>
    </row>
    <row r="178" spans="1:2" x14ac:dyDescent="0.35">
      <c r="A178" s="69" t="s">
        <v>64</v>
      </c>
      <c r="B178" s="69" t="s">
        <v>674</v>
      </c>
    </row>
    <row r="179" spans="1:2" s="87" customFormat="1" x14ac:dyDescent="0.35">
      <c r="A179" s="86" t="s">
        <v>684</v>
      </c>
    </row>
    <row r="180" spans="1:2" x14ac:dyDescent="0.35">
      <c r="A180" s="69" t="s">
        <v>54</v>
      </c>
      <c r="B180" s="69" t="s">
        <v>675</v>
      </c>
    </row>
    <row r="181" spans="1:2" x14ac:dyDescent="0.35">
      <c r="A181" s="69" t="s">
        <v>60</v>
      </c>
      <c r="B181" s="69" t="s">
        <v>676</v>
      </c>
    </row>
    <row r="182" spans="1:2" x14ac:dyDescent="0.35">
      <c r="A182" s="69" t="s">
        <v>68</v>
      </c>
      <c r="B182" s="69" t="s">
        <v>677</v>
      </c>
    </row>
    <row r="183" spans="1:2" x14ac:dyDescent="0.35">
      <c r="A183" s="69" t="s">
        <v>70</v>
      </c>
      <c r="B183" s="69" t="s">
        <v>678</v>
      </c>
    </row>
    <row r="184" spans="1:2" x14ac:dyDescent="0.35">
      <c r="A184" s="69" t="s">
        <v>72</v>
      </c>
      <c r="B184" s="69" t="s">
        <v>679</v>
      </c>
    </row>
    <row r="185" spans="1:2" x14ac:dyDescent="0.35">
      <c r="A185" s="69" t="s">
        <v>275</v>
      </c>
      <c r="B185" s="69" t="s">
        <v>680</v>
      </c>
    </row>
    <row r="186" spans="1:2" x14ac:dyDescent="0.35">
      <c r="A186" s="69" t="s">
        <v>276</v>
      </c>
      <c r="B186" s="69" t="s">
        <v>681</v>
      </c>
    </row>
    <row r="187" spans="1:2" x14ac:dyDescent="0.35">
      <c r="A187" s="69" t="s">
        <v>279</v>
      </c>
      <c r="B187" s="69" t="s">
        <v>682</v>
      </c>
    </row>
    <row r="188" spans="1:2" x14ac:dyDescent="0.35">
      <c r="A188" s="69" t="s">
        <v>289</v>
      </c>
      <c r="B188" s="69" t="s">
        <v>683</v>
      </c>
    </row>
    <row r="189" spans="1:2" x14ac:dyDescent="0.35">
      <c r="A189" s="69" t="s">
        <v>292</v>
      </c>
      <c r="B189" s="69" t="s">
        <v>685</v>
      </c>
    </row>
    <row r="190" spans="1:2" s="87" customFormat="1" x14ac:dyDescent="0.35">
      <c r="A190" s="86" t="s">
        <v>573</v>
      </c>
    </row>
    <row r="191" spans="1:2" x14ac:dyDescent="0.35">
      <c r="A191" s="69" t="s">
        <v>49</v>
      </c>
      <c r="B191" s="69" t="s">
        <v>686</v>
      </c>
    </row>
    <row r="192" spans="1:2" x14ac:dyDescent="0.35">
      <c r="A192" s="69" t="s">
        <v>52</v>
      </c>
      <c r="B192" s="69" t="s">
        <v>687</v>
      </c>
    </row>
    <row r="193" spans="1:9" x14ac:dyDescent="0.35">
      <c r="A193" s="69" t="s">
        <v>55</v>
      </c>
      <c r="B193" s="69" t="s">
        <v>688</v>
      </c>
    </row>
    <row r="194" spans="1:9" x14ac:dyDescent="0.35">
      <c r="A194" s="69" t="s">
        <v>66</v>
      </c>
      <c r="B194" s="69" t="s">
        <v>689</v>
      </c>
    </row>
    <row r="195" spans="1:9" x14ac:dyDescent="0.35">
      <c r="A195" s="69" t="s">
        <v>287</v>
      </c>
      <c r="B195" s="69" t="s">
        <v>690</v>
      </c>
    </row>
    <row r="196" spans="1:9" s="84" customFormat="1" ht="18.5" x14ac:dyDescent="0.35">
      <c r="A196" s="83" t="s">
        <v>574</v>
      </c>
      <c r="I196" s="85"/>
    </row>
    <row r="197" spans="1:9" s="87" customFormat="1" x14ac:dyDescent="0.35">
      <c r="A197" s="86" t="s">
        <v>553</v>
      </c>
    </row>
    <row r="198" spans="1:9" x14ac:dyDescent="0.35">
      <c r="A198" s="69" t="s">
        <v>221</v>
      </c>
      <c r="B198" s="69" t="s">
        <v>691</v>
      </c>
    </row>
    <row r="199" spans="1:9" s="87" customFormat="1" x14ac:dyDescent="0.35">
      <c r="A199" s="86" t="s">
        <v>558</v>
      </c>
    </row>
    <row r="200" spans="1:9" x14ac:dyDescent="0.35">
      <c r="A200" s="69" t="s">
        <v>225</v>
      </c>
      <c r="B200" s="69" t="s">
        <v>692</v>
      </c>
    </row>
    <row r="201" spans="1:9" s="87" customFormat="1" x14ac:dyDescent="0.35">
      <c r="A201" s="86" t="s">
        <v>566</v>
      </c>
    </row>
    <row r="202" spans="1:9" x14ac:dyDescent="0.35">
      <c r="A202" s="69" t="s">
        <v>222</v>
      </c>
      <c r="B202" s="69" t="s">
        <v>693</v>
      </c>
    </row>
    <row r="203" spans="1:9" x14ac:dyDescent="0.35">
      <c r="A203" s="69" t="s">
        <v>224</v>
      </c>
      <c r="B203" s="69" t="s">
        <v>694</v>
      </c>
    </row>
    <row r="204" spans="1:9" s="87" customFormat="1" x14ac:dyDescent="0.35">
      <c r="A204" s="86" t="s">
        <v>549</v>
      </c>
    </row>
    <row r="205" spans="1:9" s="84" customFormat="1" ht="18.5" x14ac:dyDescent="0.35">
      <c r="A205" s="83" t="s">
        <v>698</v>
      </c>
      <c r="I205" s="85"/>
    </row>
    <row r="206" spans="1:9" s="87" customFormat="1" x14ac:dyDescent="0.35">
      <c r="A206" s="86" t="s">
        <v>545</v>
      </c>
    </row>
    <row r="207" spans="1:9" x14ac:dyDescent="0.35">
      <c r="A207" s="69" t="s">
        <v>193</v>
      </c>
      <c r="B207" s="69" t="s">
        <v>695</v>
      </c>
    </row>
    <row r="208" spans="1:9" x14ac:dyDescent="0.35">
      <c r="A208" s="69" t="s">
        <v>198</v>
      </c>
      <c r="B208" s="69" t="s">
        <v>696</v>
      </c>
    </row>
    <row r="209" spans="1:9" s="87" customFormat="1" x14ac:dyDescent="0.35">
      <c r="A209" s="86" t="s">
        <v>538</v>
      </c>
    </row>
    <row r="210" spans="1:9" s="87" customFormat="1" x14ac:dyDescent="0.35">
      <c r="A210" s="86" t="s">
        <v>548</v>
      </c>
    </row>
    <row r="211" spans="1:9" x14ac:dyDescent="0.35">
      <c r="A211" s="69" t="s">
        <v>195</v>
      </c>
      <c r="B211" s="69" t="s">
        <v>697</v>
      </c>
    </row>
    <row r="212" spans="1:9" x14ac:dyDescent="0.35">
      <c r="A212" s="69" t="s">
        <v>194</v>
      </c>
      <c r="B212" s="69" t="s">
        <v>699</v>
      </c>
    </row>
    <row r="213" spans="1:9" x14ac:dyDescent="0.35">
      <c r="A213" s="69" t="s">
        <v>197</v>
      </c>
      <c r="B213" s="69" t="s">
        <v>700</v>
      </c>
    </row>
    <row r="214" spans="1:9" s="87" customFormat="1" x14ac:dyDescent="0.35">
      <c r="A214" s="86" t="s">
        <v>549</v>
      </c>
    </row>
    <row r="215" spans="1:9" s="84" customFormat="1" ht="18.5" x14ac:dyDescent="0.35">
      <c r="A215" s="83" t="s">
        <v>575</v>
      </c>
      <c r="I215" s="85"/>
    </row>
    <row r="216" spans="1:9" s="87" customFormat="1" x14ac:dyDescent="0.35">
      <c r="A216" s="86" t="s">
        <v>537</v>
      </c>
    </row>
    <row r="217" spans="1:9" x14ac:dyDescent="0.35">
      <c r="A217" s="69" t="s">
        <v>130</v>
      </c>
      <c r="B217" s="69" t="s">
        <v>701</v>
      </c>
    </row>
    <row r="218" spans="1:9" x14ac:dyDescent="0.35">
      <c r="A218" s="69" t="s">
        <v>132</v>
      </c>
      <c r="B218" s="69" t="s">
        <v>702</v>
      </c>
    </row>
    <row r="219" spans="1:9" x14ac:dyDescent="0.35">
      <c r="A219" s="69" t="s">
        <v>137</v>
      </c>
      <c r="B219" s="69" t="s">
        <v>703</v>
      </c>
    </row>
    <row r="220" spans="1:9" x14ac:dyDescent="0.35">
      <c r="A220" s="69" t="s">
        <v>141</v>
      </c>
      <c r="B220" s="69" t="s">
        <v>704</v>
      </c>
    </row>
    <row r="221" spans="1:9" s="87" customFormat="1" x14ac:dyDescent="0.35">
      <c r="A221" s="86" t="s">
        <v>558</v>
      </c>
    </row>
    <row r="222" spans="1:9" x14ac:dyDescent="0.35">
      <c r="A222" s="69" t="s">
        <v>126</v>
      </c>
      <c r="B222" s="69" t="s">
        <v>705</v>
      </c>
    </row>
    <row r="223" spans="1:9" s="87" customFormat="1" x14ac:dyDescent="0.35">
      <c r="A223" s="86" t="s">
        <v>576</v>
      </c>
    </row>
    <row r="224" spans="1:9" x14ac:dyDescent="0.35">
      <c r="A224" s="69" t="s">
        <v>125</v>
      </c>
      <c r="B224" s="69" t="s">
        <v>706</v>
      </c>
    </row>
    <row r="225" spans="1:9" x14ac:dyDescent="0.35">
      <c r="A225" s="69" t="s">
        <v>128</v>
      </c>
      <c r="B225" s="69" t="s">
        <v>707</v>
      </c>
    </row>
    <row r="226" spans="1:9" x14ac:dyDescent="0.35">
      <c r="A226" s="69" t="s">
        <v>129</v>
      </c>
      <c r="B226" s="69" t="s">
        <v>708</v>
      </c>
    </row>
    <row r="227" spans="1:9" x14ac:dyDescent="0.35">
      <c r="A227" s="69" t="s">
        <v>709</v>
      </c>
      <c r="B227" s="69" t="s">
        <v>710</v>
      </c>
    </row>
    <row r="228" spans="1:9" x14ac:dyDescent="0.35">
      <c r="A228" s="69" t="s">
        <v>135</v>
      </c>
      <c r="B228" s="69" t="s">
        <v>711</v>
      </c>
    </row>
    <row r="229" spans="1:9" x14ac:dyDescent="0.35">
      <c r="A229" s="69" t="s">
        <v>136</v>
      </c>
      <c r="B229" s="69" t="s">
        <v>712</v>
      </c>
    </row>
    <row r="230" spans="1:9" x14ac:dyDescent="0.35">
      <c r="A230" s="69" t="s">
        <v>256</v>
      </c>
      <c r="B230" s="69" t="s">
        <v>713</v>
      </c>
    </row>
    <row r="231" spans="1:9" s="87" customFormat="1" x14ac:dyDescent="0.35">
      <c r="A231" s="86" t="s">
        <v>544</v>
      </c>
    </row>
    <row r="232" spans="1:9" x14ac:dyDescent="0.35">
      <c r="A232" s="69" t="s">
        <v>124</v>
      </c>
      <c r="B232" s="69" t="s">
        <v>714</v>
      </c>
    </row>
    <row r="233" spans="1:9" x14ac:dyDescent="0.35">
      <c r="A233" s="69" t="s">
        <v>715</v>
      </c>
      <c r="B233" s="69" t="s">
        <v>716</v>
      </c>
    </row>
    <row r="234" spans="1:9" x14ac:dyDescent="0.35">
      <c r="A234" s="69" t="s">
        <v>138</v>
      </c>
      <c r="B234" s="69" t="s">
        <v>717</v>
      </c>
    </row>
    <row r="235" spans="1:9" s="84" customFormat="1" ht="18.5" x14ac:dyDescent="0.35">
      <c r="A235" s="83" t="s">
        <v>577</v>
      </c>
      <c r="I235" s="85"/>
    </row>
    <row r="236" spans="1:9" s="87" customFormat="1" x14ac:dyDescent="0.35">
      <c r="A236" s="86" t="s">
        <v>545</v>
      </c>
    </row>
    <row r="237" spans="1:9" x14ac:dyDescent="0.35">
      <c r="A237" s="69" t="s">
        <v>15</v>
      </c>
      <c r="B237" s="69" t="s">
        <v>718</v>
      </c>
    </row>
    <row r="238" spans="1:9" x14ac:dyDescent="0.35">
      <c r="A238" s="69" t="s">
        <v>268</v>
      </c>
      <c r="B238" s="69" t="s">
        <v>719</v>
      </c>
    </row>
    <row r="239" spans="1:9" s="87" customFormat="1" x14ac:dyDescent="0.35">
      <c r="A239" s="86" t="s">
        <v>538</v>
      </c>
    </row>
    <row r="240" spans="1:9" s="87" customFormat="1" x14ac:dyDescent="0.35">
      <c r="A240" s="86" t="s">
        <v>554</v>
      </c>
    </row>
    <row r="241" spans="1:2" x14ac:dyDescent="0.35">
      <c r="A241" s="69" t="s">
        <v>12</v>
      </c>
      <c r="B241" s="69" t="s">
        <v>720</v>
      </c>
    </row>
    <row r="242" spans="1:2" x14ac:dyDescent="0.35">
      <c r="A242" s="69" t="s">
        <v>56</v>
      </c>
      <c r="B242" s="69" t="s">
        <v>721</v>
      </c>
    </row>
    <row r="243" spans="1:2" x14ac:dyDescent="0.35">
      <c r="A243" s="69" t="s">
        <v>17</v>
      </c>
      <c r="B243" s="69" t="s">
        <v>722</v>
      </c>
    </row>
    <row r="244" spans="1:2" x14ac:dyDescent="0.35">
      <c r="A244" s="69" t="s">
        <v>18</v>
      </c>
      <c r="B244" s="69" t="s">
        <v>723</v>
      </c>
    </row>
    <row r="245" spans="1:2" x14ac:dyDescent="0.35">
      <c r="A245" s="69" t="s">
        <v>267</v>
      </c>
      <c r="B245" s="69" t="s">
        <v>724</v>
      </c>
    </row>
    <row r="246" spans="1:2" s="87" customFormat="1" x14ac:dyDescent="0.35">
      <c r="A246" s="86" t="s">
        <v>540</v>
      </c>
    </row>
    <row r="247" spans="1:2" x14ac:dyDescent="0.35">
      <c r="A247" s="69" t="s">
        <v>13</v>
      </c>
      <c r="B247" s="69" t="s">
        <v>725</v>
      </c>
    </row>
    <row r="248" spans="1:2" x14ac:dyDescent="0.35">
      <c r="A248" s="69" t="s">
        <v>16</v>
      </c>
      <c r="B248" s="69" t="s">
        <v>726</v>
      </c>
    </row>
  </sheetData>
  <sheetProtection algorithmName="SHA-512" hashValue="w5S/5ygBrWwRkDlkH+aEbwUJ9Snovs2bz3Nov8DEzP7gNsnnSNTtpl/ey8bmgTEQ/pDqKQ2LqnioemZWfLmTZA==" saltValue="P1QklNVBY1AA+dlXk4/Q/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0F0D-6818-A246-BA0E-B4177ADF3E50}">
  <dimension ref="A1:F19"/>
  <sheetViews>
    <sheetView zoomScale="106" zoomScaleNormal="106" workbookViewId="0">
      <selection activeCell="J16" sqref="J16"/>
    </sheetView>
  </sheetViews>
  <sheetFormatPr defaultColWidth="11" defaultRowHeight="15.5" x14ac:dyDescent="0.35"/>
  <cols>
    <col min="1" max="1" width="32.33203125" customWidth="1"/>
    <col min="2" max="5" width="11.83203125" customWidth="1"/>
    <col min="6" max="6" width="20.33203125" customWidth="1"/>
  </cols>
  <sheetData>
    <row r="1" spans="1:6" s="2" customFormat="1" ht="37" x14ac:dyDescent="0.45">
      <c r="A1" s="38" t="s">
        <v>490</v>
      </c>
      <c r="B1" s="39" t="s">
        <v>0</v>
      </c>
      <c r="C1" s="39" t="s">
        <v>489</v>
      </c>
      <c r="D1" s="39" t="s">
        <v>3</v>
      </c>
      <c r="E1" s="39" t="s">
        <v>2</v>
      </c>
      <c r="F1" s="38" t="s">
        <v>491</v>
      </c>
    </row>
    <row r="2" spans="1:6" s="2" customFormat="1" ht="37" x14ac:dyDescent="0.45">
      <c r="A2" s="40" t="s">
        <v>471</v>
      </c>
      <c r="B2" s="37">
        <v>4</v>
      </c>
      <c r="C2" s="37"/>
      <c r="D2" s="37">
        <v>9</v>
      </c>
      <c r="E2" s="37">
        <v>2</v>
      </c>
      <c r="F2" s="37">
        <f t="shared" ref="F2:F17" si="0">SUM(B2:E2)</f>
        <v>15</v>
      </c>
    </row>
    <row r="3" spans="1:6" s="2" customFormat="1" ht="55.5" x14ac:dyDescent="0.45">
      <c r="A3" s="40" t="s">
        <v>484</v>
      </c>
      <c r="B3" s="37">
        <v>3</v>
      </c>
      <c r="C3" s="37"/>
      <c r="D3" s="37">
        <v>4</v>
      </c>
      <c r="E3" s="37">
        <v>3</v>
      </c>
      <c r="F3" s="37">
        <f t="shared" si="0"/>
        <v>10</v>
      </c>
    </row>
    <row r="4" spans="1:6" s="2" customFormat="1" ht="37" x14ac:dyDescent="0.45">
      <c r="A4" s="40" t="s">
        <v>485</v>
      </c>
      <c r="B4" s="37">
        <v>2</v>
      </c>
      <c r="C4" s="37"/>
      <c r="D4" s="37">
        <v>4</v>
      </c>
      <c r="E4" s="37">
        <v>2</v>
      </c>
      <c r="F4" s="37">
        <f t="shared" si="0"/>
        <v>8</v>
      </c>
    </row>
    <row r="5" spans="1:6" s="2" customFormat="1" ht="37" x14ac:dyDescent="0.45">
      <c r="A5" s="40" t="s">
        <v>481</v>
      </c>
      <c r="B5" s="37">
        <v>4</v>
      </c>
      <c r="C5" s="37"/>
      <c r="D5" s="37">
        <v>2</v>
      </c>
      <c r="E5" s="37"/>
      <c r="F5" s="37">
        <f t="shared" si="0"/>
        <v>6</v>
      </c>
    </row>
    <row r="6" spans="1:6" s="2" customFormat="1" ht="37" x14ac:dyDescent="0.45">
      <c r="A6" s="40" t="s">
        <v>469</v>
      </c>
      <c r="B6" s="37">
        <v>1</v>
      </c>
      <c r="C6" s="37"/>
      <c r="D6" s="37">
        <v>5</v>
      </c>
      <c r="E6" s="37">
        <v>2</v>
      </c>
      <c r="F6" s="37">
        <f t="shared" si="0"/>
        <v>8</v>
      </c>
    </row>
    <row r="7" spans="1:6" s="2" customFormat="1" ht="37" x14ac:dyDescent="0.45">
      <c r="A7" s="40" t="s">
        <v>477</v>
      </c>
      <c r="B7" s="37">
        <v>4</v>
      </c>
      <c r="C7" s="37">
        <v>1</v>
      </c>
      <c r="D7" s="37">
        <v>10</v>
      </c>
      <c r="E7" s="37">
        <v>2</v>
      </c>
      <c r="F7" s="37">
        <f t="shared" si="0"/>
        <v>17</v>
      </c>
    </row>
    <row r="8" spans="1:6" s="2" customFormat="1" ht="37" x14ac:dyDescent="0.45">
      <c r="A8" s="40" t="s">
        <v>486</v>
      </c>
      <c r="B8" s="37">
        <v>4</v>
      </c>
      <c r="C8" s="37">
        <v>1</v>
      </c>
      <c r="D8" s="37">
        <v>9</v>
      </c>
      <c r="E8" s="37">
        <v>7</v>
      </c>
      <c r="F8" s="37">
        <f t="shared" si="0"/>
        <v>21</v>
      </c>
    </row>
    <row r="9" spans="1:6" s="2" customFormat="1" ht="37" x14ac:dyDescent="0.45">
      <c r="A9" s="40" t="s">
        <v>483</v>
      </c>
      <c r="B9" s="37">
        <v>1</v>
      </c>
      <c r="C9" s="37"/>
      <c r="D9" s="37">
        <v>2</v>
      </c>
      <c r="E9" s="37"/>
      <c r="F9" s="37">
        <f t="shared" si="0"/>
        <v>3</v>
      </c>
    </row>
    <row r="10" spans="1:6" s="2" customFormat="1" ht="37" x14ac:dyDescent="0.45">
      <c r="A10" s="40" t="s">
        <v>474</v>
      </c>
      <c r="B10" s="37">
        <v>2</v>
      </c>
      <c r="C10" s="37"/>
      <c r="D10" s="37">
        <v>2</v>
      </c>
      <c r="E10" s="37">
        <v>1</v>
      </c>
      <c r="F10" s="37">
        <f t="shared" si="0"/>
        <v>5</v>
      </c>
    </row>
    <row r="11" spans="1:6" s="2" customFormat="1" ht="55.5" x14ac:dyDescent="0.45">
      <c r="A11" s="40" t="s">
        <v>473</v>
      </c>
      <c r="B11" s="37">
        <v>1</v>
      </c>
      <c r="C11" s="37"/>
      <c r="D11" s="37">
        <v>4</v>
      </c>
      <c r="E11" s="37">
        <v>1</v>
      </c>
      <c r="F11" s="37">
        <f t="shared" si="0"/>
        <v>6</v>
      </c>
    </row>
    <row r="12" spans="1:6" s="2" customFormat="1" ht="37" x14ac:dyDescent="0.45">
      <c r="A12" s="40" t="s">
        <v>487</v>
      </c>
      <c r="B12" s="37">
        <v>5</v>
      </c>
      <c r="C12" s="37"/>
      <c r="D12" s="37">
        <v>6</v>
      </c>
      <c r="E12" s="37">
        <v>2</v>
      </c>
      <c r="F12" s="37">
        <f t="shared" si="0"/>
        <v>13</v>
      </c>
    </row>
    <row r="13" spans="1:6" s="2" customFormat="1" ht="37" x14ac:dyDescent="0.45">
      <c r="A13" s="40" t="s">
        <v>472</v>
      </c>
      <c r="B13" s="37">
        <v>7</v>
      </c>
      <c r="C13" s="37">
        <v>1</v>
      </c>
      <c r="D13" s="37">
        <v>10</v>
      </c>
      <c r="E13" s="37">
        <v>5</v>
      </c>
      <c r="F13" s="37">
        <f t="shared" si="0"/>
        <v>23</v>
      </c>
    </row>
    <row r="14" spans="1:6" s="2" customFormat="1" ht="37" x14ac:dyDescent="0.45">
      <c r="A14" s="40" t="s">
        <v>482</v>
      </c>
      <c r="B14" s="37">
        <v>1</v>
      </c>
      <c r="C14" s="37">
        <v>1</v>
      </c>
      <c r="D14" s="37">
        <v>2</v>
      </c>
      <c r="E14" s="37"/>
      <c r="F14" s="37">
        <f t="shared" si="0"/>
        <v>4</v>
      </c>
    </row>
    <row r="15" spans="1:6" s="2" customFormat="1" ht="55.5" x14ac:dyDescent="0.45">
      <c r="A15" s="40" t="s">
        <v>479</v>
      </c>
      <c r="B15" s="37">
        <v>2</v>
      </c>
      <c r="C15" s="37"/>
      <c r="D15" s="37">
        <v>4</v>
      </c>
      <c r="E15" s="37"/>
      <c r="F15" s="37">
        <f t="shared" si="0"/>
        <v>6</v>
      </c>
    </row>
    <row r="16" spans="1:6" s="2" customFormat="1" ht="37" x14ac:dyDescent="0.45">
      <c r="A16" s="40" t="s">
        <v>476</v>
      </c>
      <c r="B16" s="37">
        <v>4</v>
      </c>
      <c r="C16" s="37">
        <v>1</v>
      </c>
      <c r="D16" s="37">
        <v>7</v>
      </c>
      <c r="E16" s="37">
        <v>3</v>
      </c>
      <c r="F16" s="37">
        <f t="shared" si="0"/>
        <v>15</v>
      </c>
    </row>
    <row r="17" spans="1:6" ht="74" x14ac:dyDescent="0.45">
      <c r="A17" s="40" t="s">
        <v>470</v>
      </c>
      <c r="B17" s="37">
        <v>2</v>
      </c>
      <c r="C17" s="37"/>
      <c r="D17" s="37">
        <v>5</v>
      </c>
      <c r="E17" s="37">
        <v>2</v>
      </c>
      <c r="F17" s="37">
        <f t="shared" si="0"/>
        <v>9</v>
      </c>
    </row>
    <row r="18" spans="1:6" ht="18.5" x14ac:dyDescent="0.45">
      <c r="A18" s="40"/>
      <c r="B18" s="37">
        <f>SUM(B2:B17)</f>
        <v>47</v>
      </c>
      <c r="C18" s="37">
        <f>SUBTOTAL(109,Tabela1[Taniec])</f>
        <v>5</v>
      </c>
      <c r="D18" s="37">
        <f>SUBTOTAL(109,Tabela1[Teatr])</f>
        <v>85</v>
      </c>
      <c r="E18" s="37">
        <f>SUBTOTAL(109,Tabela1[Łączone])</f>
        <v>32</v>
      </c>
      <c r="F18" s="37">
        <f>SUBTOTAL(109,Tabela1[Razem w województwie])</f>
        <v>169</v>
      </c>
    </row>
    <row r="19" spans="1:6" ht="18.5" x14ac:dyDescent="0.45">
      <c r="A19" s="40" t="s">
        <v>494</v>
      </c>
      <c r="B19" s="37">
        <v>4</v>
      </c>
      <c r="C19" s="37"/>
      <c r="D19" s="37">
        <v>3</v>
      </c>
      <c r="E19" s="37">
        <v>2</v>
      </c>
      <c r="F19" s="37">
        <f>SUM(B19:E19)</f>
        <v>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BFC3-3632-4C90-9C1F-AA7CD56C5623}">
  <dimension ref="A1:H38"/>
  <sheetViews>
    <sheetView workbookViewId="0">
      <selection activeCell="D45" sqref="A1:XFD1048576"/>
    </sheetView>
  </sheetViews>
  <sheetFormatPr defaultRowHeight="15.5" x14ac:dyDescent="0.35"/>
  <cols>
    <col min="1" max="1" width="21" customWidth="1"/>
    <col min="2" max="2" width="9.83203125" customWidth="1"/>
    <col min="3" max="3" width="12.83203125" customWidth="1"/>
    <col min="4" max="4" width="12.25" bestFit="1" customWidth="1"/>
    <col min="5" max="5" width="14.58203125" customWidth="1"/>
    <col min="6" max="6" width="21.83203125" customWidth="1"/>
    <col min="7" max="7" width="12.08203125" customWidth="1"/>
  </cols>
  <sheetData>
    <row r="1" spans="1:8" s="1" customFormat="1" ht="46.5" x14ac:dyDescent="0.35">
      <c r="A1" s="70" t="s">
        <v>532</v>
      </c>
      <c r="B1" s="71" t="s">
        <v>747</v>
      </c>
      <c r="C1" s="71" t="s">
        <v>489</v>
      </c>
      <c r="D1" s="71" t="s">
        <v>3</v>
      </c>
      <c r="E1" s="71" t="s">
        <v>2</v>
      </c>
      <c r="F1" s="71" t="s">
        <v>491</v>
      </c>
      <c r="G1" s="71" t="s">
        <v>508</v>
      </c>
      <c r="H1" s="71" t="s">
        <v>509</v>
      </c>
    </row>
    <row r="2" spans="1:8" x14ac:dyDescent="0.35">
      <c r="A2" s="70" t="s">
        <v>510</v>
      </c>
      <c r="B2" s="72">
        <v>4</v>
      </c>
      <c r="C2" s="73"/>
      <c r="D2" s="72">
        <v>9</v>
      </c>
      <c r="E2" s="72">
        <v>2</v>
      </c>
      <c r="F2" s="72">
        <f t="shared" ref="F2:F17" si="0">SUM(B2:E2)</f>
        <v>15</v>
      </c>
      <c r="G2" s="72">
        <v>7</v>
      </c>
      <c r="H2" s="72">
        <v>8</v>
      </c>
    </row>
    <row r="3" spans="1:8" x14ac:dyDescent="0.35">
      <c r="A3" s="70" t="s">
        <v>511</v>
      </c>
      <c r="B3" s="72">
        <v>3</v>
      </c>
      <c r="C3" s="73"/>
      <c r="D3" s="72">
        <v>4</v>
      </c>
      <c r="E3" s="72">
        <v>3</v>
      </c>
      <c r="F3" s="72">
        <f t="shared" si="0"/>
        <v>10</v>
      </c>
      <c r="G3" s="72">
        <v>4</v>
      </c>
      <c r="H3" s="72">
        <v>6</v>
      </c>
    </row>
    <row r="4" spans="1:8" x14ac:dyDescent="0.35">
      <c r="A4" s="70" t="s">
        <v>512</v>
      </c>
      <c r="B4" s="72">
        <v>2</v>
      </c>
      <c r="C4" s="73"/>
      <c r="D4" s="72">
        <v>4</v>
      </c>
      <c r="E4" s="72">
        <v>2</v>
      </c>
      <c r="F4" s="72">
        <f t="shared" si="0"/>
        <v>8</v>
      </c>
      <c r="G4" s="72">
        <v>4</v>
      </c>
      <c r="H4" s="72">
        <v>4</v>
      </c>
    </row>
    <row r="5" spans="1:8" x14ac:dyDescent="0.35">
      <c r="A5" s="70" t="s">
        <v>513</v>
      </c>
      <c r="B5" s="72">
        <v>3</v>
      </c>
      <c r="C5" s="73"/>
      <c r="D5" s="72">
        <v>2</v>
      </c>
      <c r="E5" s="72"/>
      <c r="F5" s="72">
        <f t="shared" si="0"/>
        <v>5</v>
      </c>
      <c r="G5" s="72">
        <v>2</v>
      </c>
      <c r="H5" s="72">
        <v>3</v>
      </c>
    </row>
    <row r="6" spans="1:8" x14ac:dyDescent="0.35">
      <c r="A6" s="70" t="s">
        <v>514</v>
      </c>
      <c r="B6" s="72">
        <v>1</v>
      </c>
      <c r="C6" s="73"/>
      <c r="D6" s="72">
        <v>5</v>
      </c>
      <c r="E6" s="72">
        <v>2</v>
      </c>
      <c r="F6" s="72">
        <f t="shared" si="0"/>
        <v>8</v>
      </c>
      <c r="G6" s="72">
        <v>3</v>
      </c>
      <c r="H6" s="72">
        <v>5</v>
      </c>
    </row>
    <row r="7" spans="1:8" x14ac:dyDescent="0.35">
      <c r="A7" s="70" t="s">
        <v>515</v>
      </c>
      <c r="B7" s="72">
        <v>4</v>
      </c>
      <c r="C7" s="73">
        <v>1</v>
      </c>
      <c r="D7" s="72">
        <v>10</v>
      </c>
      <c r="E7" s="72">
        <v>2</v>
      </c>
      <c r="F7" s="72">
        <f t="shared" si="0"/>
        <v>17</v>
      </c>
      <c r="G7" s="72">
        <v>6</v>
      </c>
      <c r="H7" s="72">
        <v>11</v>
      </c>
    </row>
    <row r="8" spans="1:8" x14ac:dyDescent="0.35">
      <c r="A8" s="70" t="s">
        <v>516</v>
      </c>
      <c r="B8" s="72">
        <v>5</v>
      </c>
      <c r="C8" s="73">
        <v>1</v>
      </c>
      <c r="D8" s="72">
        <v>9</v>
      </c>
      <c r="E8" s="72">
        <v>7</v>
      </c>
      <c r="F8" s="72">
        <f t="shared" si="0"/>
        <v>22</v>
      </c>
      <c r="G8" s="72">
        <v>6</v>
      </c>
      <c r="H8" s="72">
        <v>15</v>
      </c>
    </row>
    <row r="9" spans="1:8" x14ac:dyDescent="0.35">
      <c r="A9" s="70" t="s">
        <v>517</v>
      </c>
      <c r="B9" s="72">
        <v>1</v>
      </c>
      <c r="C9" s="73"/>
      <c r="D9" s="72">
        <v>2</v>
      </c>
      <c r="E9" s="72"/>
      <c r="F9" s="72">
        <f t="shared" si="0"/>
        <v>3</v>
      </c>
      <c r="G9" s="72">
        <v>2</v>
      </c>
      <c r="H9" s="72">
        <v>1</v>
      </c>
    </row>
    <row r="10" spans="1:8" x14ac:dyDescent="0.35">
      <c r="A10" s="70" t="s">
        <v>518</v>
      </c>
      <c r="B10" s="72">
        <v>2</v>
      </c>
      <c r="C10" s="73"/>
      <c r="D10" s="72">
        <v>2</v>
      </c>
      <c r="E10" s="72">
        <v>1</v>
      </c>
      <c r="F10" s="72">
        <f t="shared" si="0"/>
        <v>5</v>
      </c>
      <c r="G10" s="72">
        <v>2</v>
      </c>
      <c r="H10" s="72">
        <v>3</v>
      </c>
    </row>
    <row r="11" spans="1:8" x14ac:dyDescent="0.35">
      <c r="A11" s="70" t="s">
        <v>519</v>
      </c>
      <c r="B11" s="72">
        <v>1</v>
      </c>
      <c r="C11" s="73"/>
      <c r="D11" s="72">
        <v>4</v>
      </c>
      <c r="E11" s="72">
        <v>1</v>
      </c>
      <c r="F11" s="72">
        <f t="shared" si="0"/>
        <v>6</v>
      </c>
      <c r="G11" s="72">
        <v>3</v>
      </c>
      <c r="H11" s="72">
        <v>3</v>
      </c>
    </row>
    <row r="12" spans="1:8" x14ac:dyDescent="0.35">
      <c r="A12" s="70" t="s">
        <v>520</v>
      </c>
      <c r="B12" s="72">
        <v>5</v>
      </c>
      <c r="C12" s="73"/>
      <c r="D12" s="72">
        <v>6</v>
      </c>
      <c r="E12" s="72">
        <v>2</v>
      </c>
      <c r="F12" s="72">
        <f t="shared" si="0"/>
        <v>13</v>
      </c>
      <c r="G12" s="72">
        <v>4</v>
      </c>
      <c r="H12" s="72">
        <v>9</v>
      </c>
    </row>
    <row r="13" spans="1:8" x14ac:dyDescent="0.35">
      <c r="A13" s="70" t="s">
        <v>521</v>
      </c>
      <c r="B13" s="72">
        <v>7</v>
      </c>
      <c r="C13" s="73">
        <v>1</v>
      </c>
      <c r="D13" s="72">
        <v>10</v>
      </c>
      <c r="E13" s="72">
        <v>5</v>
      </c>
      <c r="F13" s="72">
        <f t="shared" si="0"/>
        <v>23</v>
      </c>
      <c r="G13" s="72">
        <v>6</v>
      </c>
      <c r="H13" s="72">
        <v>17</v>
      </c>
    </row>
    <row r="14" spans="1:8" x14ac:dyDescent="0.35">
      <c r="A14" s="70" t="s">
        <v>522</v>
      </c>
      <c r="B14" s="72">
        <v>1</v>
      </c>
      <c r="C14" s="73">
        <v>1</v>
      </c>
      <c r="D14" s="72">
        <v>2</v>
      </c>
      <c r="E14" s="72"/>
      <c r="F14" s="72">
        <f t="shared" si="0"/>
        <v>4</v>
      </c>
      <c r="G14" s="72">
        <v>2</v>
      </c>
      <c r="H14" s="72">
        <v>2</v>
      </c>
    </row>
    <row r="15" spans="1:8" x14ac:dyDescent="0.35">
      <c r="A15" s="70" t="s">
        <v>523</v>
      </c>
      <c r="B15" s="72">
        <v>2</v>
      </c>
      <c r="C15" s="73"/>
      <c r="D15" s="72">
        <v>3</v>
      </c>
      <c r="E15" s="72"/>
      <c r="F15" s="72">
        <f t="shared" si="0"/>
        <v>5</v>
      </c>
      <c r="G15" s="72">
        <v>2</v>
      </c>
      <c r="H15" s="72">
        <v>3</v>
      </c>
    </row>
    <row r="16" spans="1:8" x14ac:dyDescent="0.35">
      <c r="A16" s="70" t="s">
        <v>524</v>
      </c>
      <c r="B16" s="72">
        <v>4</v>
      </c>
      <c r="C16" s="73">
        <v>1</v>
      </c>
      <c r="D16" s="72">
        <v>7</v>
      </c>
      <c r="E16" s="72">
        <v>3</v>
      </c>
      <c r="F16" s="72">
        <f t="shared" si="0"/>
        <v>15</v>
      </c>
      <c r="G16" s="72">
        <v>7</v>
      </c>
      <c r="H16" s="72">
        <v>8</v>
      </c>
    </row>
    <row r="17" spans="1:8" x14ac:dyDescent="0.35">
      <c r="A17" s="70" t="s">
        <v>525</v>
      </c>
      <c r="B17" s="72">
        <v>2</v>
      </c>
      <c r="C17" s="73"/>
      <c r="D17" s="72">
        <v>5</v>
      </c>
      <c r="E17" s="72">
        <v>2</v>
      </c>
      <c r="F17" s="72">
        <f t="shared" si="0"/>
        <v>9</v>
      </c>
      <c r="G17" s="72">
        <v>2</v>
      </c>
      <c r="H17" s="72">
        <v>7</v>
      </c>
    </row>
    <row r="19" spans="1:8" x14ac:dyDescent="0.35">
      <c r="A19" s="35" t="s">
        <v>498</v>
      </c>
      <c r="C19" s="36" t="s">
        <v>503</v>
      </c>
    </row>
    <row r="20" spans="1:8" x14ac:dyDescent="0.35">
      <c r="A20" s="35" t="s">
        <v>499</v>
      </c>
      <c r="C20" s="36" t="s">
        <v>504</v>
      </c>
    </row>
    <row r="21" spans="1:8" x14ac:dyDescent="0.35">
      <c r="A21" s="35" t="s">
        <v>500</v>
      </c>
      <c r="C21" s="36" t="s">
        <v>505</v>
      </c>
    </row>
    <row r="22" spans="1:8" x14ac:dyDescent="0.35">
      <c r="A22" s="35" t="s">
        <v>501</v>
      </c>
      <c r="C22" s="36" t="s">
        <v>506</v>
      </c>
    </row>
    <row r="23" spans="1:8" x14ac:dyDescent="0.35">
      <c r="A23" s="35" t="s">
        <v>502</v>
      </c>
      <c r="C23" s="36" t="s">
        <v>507</v>
      </c>
    </row>
    <row r="26" spans="1:8" ht="31" x14ac:dyDescent="0.35">
      <c r="A26" s="81" t="s">
        <v>497</v>
      </c>
      <c r="B26" s="82" t="s">
        <v>747</v>
      </c>
      <c r="C26" s="82" t="s">
        <v>489</v>
      </c>
      <c r="D26" s="82" t="s">
        <v>3</v>
      </c>
      <c r="E26" s="82" t="s">
        <v>2</v>
      </c>
      <c r="F26" s="82" t="s">
        <v>496</v>
      </c>
    </row>
    <row r="27" spans="1:8" ht="46.5" x14ac:dyDescent="0.35">
      <c r="A27" s="81" t="s">
        <v>495</v>
      </c>
      <c r="B27" s="74">
        <v>47</v>
      </c>
      <c r="C27" s="75">
        <v>5</v>
      </c>
      <c r="D27" s="74">
        <v>85</v>
      </c>
      <c r="E27" s="74">
        <v>32</v>
      </c>
      <c r="F27" s="74">
        <v>169</v>
      </c>
    </row>
    <row r="28" spans="1:8" x14ac:dyDescent="0.35">
      <c r="A28" s="81" t="s">
        <v>494</v>
      </c>
      <c r="B28" s="74">
        <v>4</v>
      </c>
      <c r="C28" s="75">
        <v>0</v>
      </c>
      <c r="D28" s="74">
        <v>3</v>
      </c>
      <c r="E28" s="74">
        <v>2</v>
      </c>
      <c r="F28" s="74">
        <f>SUM(B28:E28)</f>
        <v>9</v>
      </c>
    </row>
    <row r="29" spans="1:8" x14ac:dyDescent="0.35">
      <c r="A29" s="81" t="s">
        <v>496</v>
      </c>
      <c r="B29" s="74">
        <f>SUM(B27:B28)</f>
        <v>51</v>
      </c>
      <c r="C29" s="75">
        <f>SUM(C27:C28)</f>
        <v>5</v>
      </c>
      <c r="D29" s="74">
        <f>SUM(D27:D28)</f>
        <v>88</v>
      </c>
      <c r="E29" s="74">
        <f>SUM(E27:E28)</f>
        <v>34</v>
      </c>
      <c r="F29" s="74">
        <f>SUM(F27:F28)</f>
        <v>178</v>
      </c>
    </row>
    <row r="31" spans="1:8" ht="62" x14ac:dyDescent="0.35">
      <c r="A31" s="80" t="s">
        <v>533</v>
      </c>
      <c r="B31" s="80" t="s">
        <v>531</v>
      </c>
      <c r="C31" s="80" t="s">
        <v>530</v>
      </c>
      <c r="D31" s="80" t="s">
        <v>526</v>
      </c>
      <c r="E31" s="80" t="s">
        <v>530</v>
      </c>
    </row>
    <row r="32" spans="1:8" x14ac:dyDescent="0.35">
      <c r="A32" s="80" t="s">
        <v>0</v>
      </c>
      <c r="B32" s="76">
        <v>51</v>
      </c>
      <c r="C32" s="76">
        <v>17</v>
      </c>
      <c r="D32" s="76">
        <v>17</v>
      </c>
      <c r="E32" s="77">
        <f>C32/B32*100%</f>
        <v>0.33333333333333331</v>
      </c>
    </row>
    <row r="33" spans="1:5" x14ac:dyDescent="0.35">
      <c r="A33" s="80" t="s">
        <v>534</v>
      </c>
      <c r="B33" s="78">
        <v>5</v>
      </c>
      <c r="C33" s="78">
        <v>3</v>
      </c>
      <c r="D33" s="78">
        <v>2</v>
      </c>
      <c r="E33" s="79">
        <f>C33/B33*100%</f>
        <v>0.6</v>
      </c>
    </row>
    <row r="34" spans="1:5" x14ac:dyDescent="0.35">
      <c r="A34" s="80" t="s">
        <v>528</v>
      </c>
      <c r="B34" s="76">
        <v>88</v>
      </c>
      <c r="C34" s="76">
        <v>27</v>
      </c>
      <c r="D34" s="76">
        <v>29</v>
      </c>
      <c r="E34" s="77">
        <f>C34/B34*100%</f>
        <v>0.30681818181818182</v>
      </c>
    </row>
    <row r="35" spans="1:5" x14ac:dyDescent="0.35">
      <c r="A35" s="80" t="s">
        <v>527</v>
      </c>
      <c r="B35" s="76">
        <v>34</v>
      </c>
      <c r="C35" s="76">
        <v>7</v>
      </c>
      <c r="D35" s="76">
        <v>12</v>
      </c>
      <c r="E35" s="77">
        <f>C35/B35*100%</f>
        <v>0.20588235294117646</v>
      </c>
    </row>
    <row r="36" spans="1:5" x14ac:dyDescent="0.35">
      <c r="A36" s="80" t="s">
        <v>529</v>
      </c>
      <c r="B36" s="76">
        <f>SUM(B32:B35)</f>
        <v>178</v>
      </c>
      <c r="C36" s="76">
        <v>54</v>
      </c>
      <c r="D36" s="76">
        <v>60</v>
      </c>
      <c r="E36" s="77">
        <f t="shared" ref="E36" si="1">C36/B36*100%</f>
        <v>0.30337078651685395</v>
      </c>
    </row>
    <row r="38" spans="1:5" x14ac:dyDescent="0.35">
      <c r="A38" t="s">
        <v>535</v>
      </c>
    </row>
  </sheetData>
  <sheetProtection algorithmName="SHA-512" hashValue="4kMZ1quM+CuD2UruZNed8MefrYgyNlyJkJVgc+6xdUqA2s8fDKpcEGB0D3i92NXwKw1Q7wVSmJCWFY9jIfbI5w==" saltValue="7ovreESVcRPPyoEoCEoAx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b80886-c2e8-4be1-99ad-44f6a8ccf435" xsi:nil="true"/>
    <lcf76f155ced4ddcb4097134ff3c332f xmlns="41b4efc4-3ff4-4a37-b61b-30487935e8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32B2A53C6B7346B42DE2F6DF0BC9FC" ma:contentTypeVersion="19" ma:contentTypeDescription="Utwórz nowy dokument." ma:contentTypeScope="" ma:versionID="1a3116d9de9ac17a0d849caca09ed202">
  <xsd:schema xmlns:xsd="http://www.w3.org/2001/XMLSchema" xmlns:xs="http://www.w3.org/2001/XMLSchema" xmlns:p="http://schemas.microsoft.com/office/2006/metadata/properties" xmlns:ns2="41b4efc4-3ff4-4a37-b61b-30487935e845" xmlns:ns3="7ab80886-c2e8-4be1-99ad-44f6a8ccf435" targetNamespace="http://schemas.microsoft.com/office/2006/metadata/properties" ma:root="true" ma:fieldsID="c3a4f0283d55a9d932102478527aa7a1" ns2:_="" ns3:_="">
    <xsd:import namespace="41b4efc4-3ff4-4a37-b61b-30487935e845"/>
    <xsd:import namespace="7ab80886-c2e8-4be1-99ad-44f6a8ccf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4efc4-3ff4-4a37-b61b-30487935e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80886-c2e8-4be1-99ad-44f6a8ccf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5c8944-338a-4112-b00a-efee0d24092b}" ma:internalName="TaxCatchAll" ma:showField="CatchAllData" ma:web="7ab80886-c2e8-4be1-99ad-44f6a8ccf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FE0AB-D350-43F8-930F-0FF1D9EBED4E}">
  <ds:schemaRefs>
    <ds:schemaRef ds:uri="http://schemas.microsoft.com/office/2006/metadata/properties"/>
    <ds:schemaRef ds:uri="http://schemas.microsoft.com/office/infopath/2007/PartnerControls"/>
    <ds:schemaRef ds:uri="7ab80886-c2e8-4be1-99ad-44f6a8ccf435"/>
    <ds:schemaRef ds:uri="41b4efc4-3ff4-4a37-b61b-30487935e845"/>
  </ds:schemaRefs>
</ds:datastoreItem>
</file>

<file path=customXml/itemProps2.xml><?xml version="1.0" encoding="utf-8"?>
<ds:datastoreItem xmlns:ds="http://schemas.openxmlformats.org/officeDocument/2006/customXml" ds:itemID="{EAEDFF4E-99F5-4E51-9436-2005DD3096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66AE12-564E-42B1-A6A2-873F8A82F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dane od QM</vt:lpstr>
      <vt:lpstr>podział alfabetyczny wg woj.</vt:lpstr>
      <vt:lpstr>z podziałem na wojewodztwa licz</vt:lpstr>
      <vt:lpstr>podział administracyjny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Franckiewicz-Olczak</dc:creator>
  <cp:lastModifiedBy>Maria Opałka | NIMiT</cp:lastModifiedBy>
  <dcterms:created xsi:type="dcterms:W3CDTF">2024-12-03T20:07:17Z</dcterms:created>
  <dcterms:modified xsi:type="dcterms:W3CDTF">2025-12-11T10:21:18Z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0x010100EE32B2A53C6B7346B42DE2F6DF0BC9FC</vt:lpwstr>
  </property>
  <property fmtid="{D5CDD505-2E9C-101B-9397-08002B2CF9AE}" pid="3" name="MediaServiceImageTags">
    <vt:lpwstr/>
  </property>
</Properties>
</file>